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05" windowWidth="15480" windowHeight="10515" tabRatio="851"/>
  </bookViews>
  <sheets>
    <sheet name="Постановление" sheetId="20" r:id="rId1"/>
    <sheet name="прил 3" sheetId="14" r:id="rId2"/>
    <sheet name="прил 4" sheetId="13" r:id="rId3"/>
    <sheet name="благ-во" sheetId="10" r:id="rId4"/>
    <sheet name="сод ул сети" sheetId="11" r:id="rId5"/>
    <sheet name="безопасность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in2007">#REF!</definedName>
    <definedName name="_in2008">#REF!</definedName>
    <definedName name="_in2009">#REF!</definedName>
    <definedName name="_in2010">#REF!</definedName>
    <definedName name="_in2011">#REF!</definedName>
    <definedName name="_in2012">#REF!</definedName>
    <definedName name="_in2013">#REF!</definedName>
    <definedName name="_in2014">#REF!</definedName>
    <definedName name="_in2015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[1]ПРОГНОЗ_1!#REF!</definedName>
    <definedName name="_xlnm._FilterDatabase" localSheetId="3" hidden="1">'благ-во'!$A$2:$V$26</definedName>
    <definedName name="ddd">[2]ПРОГНОЗ_1!#REF!</definedName>
    <definedName name="ff">#REF!</definedName>
    <definedName name="fffff">'[3]Гр5(о)'!#REF!</definedName>
    <definedName name="gggg">#REF!</definedName>
    <definedName name="jjjj">'[4]Гр5(о)'!#REF!</definedName>
    <definedName name="ааа">#REF!</definedName>
    <definedName name="АнМ">'[5]Гр5(о)'!#REF!</definedName>
    <definedName name="вв">[6]ПРОГНОЗ_1!#REF!</definedName>
    <definedName name="График">"Диагр. 4"</definedName>
    <definedName name="кат">#REF!</definedName>
    <definedName name="М1">[7]ПРОГНОЗ_1!#REF!</definedName>
    <definedName name="Мониторинг1">'[8]Гр5(о)'!#REF!</definedName>
    <definedName name="_xlnm.Print_Area" localSheetId="5">безопасность!$A$1:$V$76</definedName>
    <definedName name="_xlnm.Print_Area" localSheetId="3">'благ-во'!$A$1:$V$71</definedName>
    <definedName name="_xlnm.Print_Area" localSheetId="0">Постановление!$A$1:$G$52</definedName>
    <definedName name="_xlnm.Print_Area" localSheetId="1">'прил 3'!$A$1:$U$19</definedName>
    <definedName name="_xlnm.Print_Area" localSheetId="4">'сод ул сети'!$A$1:$V$40</definedName>
    <definedName name="ПОКАЗАТЕЛИ_ДОЛГОСР.ПРОГНОЗА">'[9]2002(v2)'!#REF!</definedName>
    <definedName name="пппп">'[10]2002(v1)'!#REF!</definedName>
    <definedName name="Прогноз97">[11]ПРОГНОЗ_1!#REF!</definedName>
    <definedName name="фф">'[12]Гр5(о)'!#REF!</definedName>
    <definedName name="ффф">#REF!</definedName>
  </definedNames>
  <calcPr calcId="145621"/>
</workbook>
</file>

<file path=xl/calcChain.xml><?xml version="1.0" encoding="utf-8"?>
<calcChain xmlns="http://schemas.openxmlformats.org/spreadsheetml/2006/main">
  <c r="H35" i="20" l="1"/>
  <c r="H31" i="20"/>
  <c r="H25" i="20"/>
  <c r="H21" i="20"/>
  <c r="F30" i="20" l="1"/>
  <c r="H45" i="20"/>
  <c r="H41" i="20"/>
  <c r="H34" i="20" l="1"/>
  <c r="H30" i="20"/>
  <c r="H24" i="20" l="1"/>
  <c r="H20" i="20"/>
  <c r="H44" i="20" l="1"/>
  <c r="H40" i="20"/>
</calcChain>
</file>

<file path=xl/sharedStrings.xml><?xml version="1.0" encoding="utf-8"?>
<sst xmlns="http://schemas.openxmlformats.org/spreadsheetml/2006/main" count="790" uniqueCount="313">
  <si>
    <t xml:space="preserve">ГРБС </t>
  </si>
  <si>
    <t>Код бюджетной классификации</t>
  </si>
  <si>
    <t>Расходы (тыс. руб.), годы</t>
  </si>
  <si>
    <t>Ожидаемый результат от реализации подпрограммного мероприятия
 (в натуральном выражении)</t>
  </si>
  <si>
    <t>ГРБС</t>
  </si>
  <si>
    <t>РзПр</t>
  </si>
  <si>
    <t>ЦСР</t>
  </si>
  <si>
    <t>ВР</t>
  </si>
  <si>
    <t>2014 год</t>
  </si>
  <si>
    <t>2015 год</t>
  </si>
  <si>
    <t>2016 год</t>
  </si>
  <si>
    <t>08</t>
  </si>
  <si>
    <t>№
п/п</t>
  </si>
  <si>
    <t>0503</t>
  </si>
  <si>
    <t>Мероприятия:</t>
  </si>
  <si>
    <t>Оплата э-энергии (ул. освещение)</t>
  </si>
  <si>
    <t>Уличное освещение:</t>
  </si>
  <si>
    <t>Перечень мероприятий подпрограммы «Обеспечение безопасности жизнедеятельности населения» 
с указанием объема средств на их реализацию и ожидаемых результатов</t>
  </si>
  <si>
    <t>0310</t>
  </si>
  <si>
    <t>увеличение количества граждан, обладающих знаниями в области противопожарной безопасности до 75%  от количества проживающих</t>
  </si>
  <si>
    <t>Устройство минерализованных защитных противопожарных полос</t>
  </si>
  <si>
    <t>Снижение риска возникновения пожаров в населенном секторе до 70%</t>
  </si>
  <si>
    <t>Материальное стимулирование работы внештатных инструкторов пожарной профилактики за проведение обследования и проверки противопожарного состояния объектов жилого назначения, других объектов, проведение противопожарной агитации и пропаганды среди населения</t>
  </si>
  <si>
    <t>Обеспечение безопасности жизнедеятельности населения</t>
  </si>
  <si>
    <t>Перечень мероприятий подпрограммы 
с указанием объема средств на их реализацию и ожидаемых результатов</t>
  </si>
  <si>
    <t>0409</t>
  </si>
  <si>
    <t xml:space="preserve">   0409</t>
  </si>
  <si>
    <t>Паспортизация дорог местного значения</t>
  </si>
  <si>
    <t>Наименование  подпрограммы</t>
  </si>
  <si>
    <r>
      <t xml:space="preserve">Задача: </t>
    </r>
    <r>
      <rPr>
        <b/>
        <sz val="12"/>
        <color indexed="8"/>
        <rFont val="Times New Roman"/>
        <family val="1"/>
        <charset val="204"/>
      </rPr>
      <t>Обеспечение условий для комплексного решения проблем благоустройства по повышению комфортности проживания населения и по улучшению внешнего вида территории</t>
    </r>
  </si>
  <si>
    <t>Благоустройство территории Разъезженского сельсовета</t>
  </si>
  <si>
    <t>Перечень мероприятий подпрограммы «Благоустройство территории Разъезженского сельсовета»
с указанием объема средств на их реализацию и ожидаемых результатов</t>
  </si>
  <si>
    <t>администрация Разъезженского сельсовета</t>
  </si>
  <si>
    <t>Очистка улиц населенных пунктов Разъезженского сельсовета от снега</t>
  </si>
  <si>
    <t>Летнее содержание улиц населенных пунктов Разъезженского сельсовета (дорожная одежда)</t>
  </si>
  <si>
    <t>Содержание пожарной машины ГАЗ-66</t>
  </si>
  <si>
    <t>Содержание памятника "Солдату"</t>
  </si>
  <si>
    <t>Воспитание патриотизма</t>
  </si>
  <si>
    <t>Память о старшем поколении</t>
  </si>
  <si>
    <t>021</t>
  </si>
  <si>
    <t>Экстренная защита населения  при возникновении пожаров</t>
  </si>
  <si>
    <t>09 09</t>
  </si>
  <si>
    <t>Организация аллеи славы участникам ВОВ</t>
  </si>
  <si>
    <t>приобретение пиломатериала</t>
  </si>
  <si>
    <t>прриобретение Стелы</t>
  </si>
  <si>
    <t>установка изгороди</t>
  </si>
  <si>
    <t>05 03</t>
  </si>
  <si>
    <t>2017 год</t>
  </si>
  <si>
    <t>Содержание площадки хранения ТБО</t>
  </si>
  <si>
    <t>Благоустройство территории вокруг села</t>
  </si>
  <si>
    <t>01 04</t>
  </si>
  <si>
    <t>08 01</t>
  </si>
  <si>
    <t>Приобретение эл. провода, эл. лампочек</t>
  </si>
  <si>
    <t>Установка дорожных знаков</t>
  </si>
  <si>
    <t>Содержание пешеходных переходов, благоустройство и содержание искуственных неровностей</t>
  </si>
  <si>
    <t>фонд оплаты труда водителя  ПМ</t>
  </si>
  <si>
    <t>приобретение и доставка угля</t>
  </si>
  <si>
    <t>ремонт  пожарной машины</t>
  </si>
  <si>
    <t>установка ворот</t>
  </si>
  <si>
    <t xml:space="preserve">Содержание кладбища </t>
  </si>
  <si>
    <t>Обустройство площадок безопасности дорожного движения в образовательных учреждениях</t>
  </si>
  <si>
    <t xml:space="preserve">Улучшение условий передвижения жителей по дорогам населенных пунктов </t>
  </si>
  <si>
    <t>Статус (государственная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</si>
  <si>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</si>
  <si>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</si>
  <si>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</si>
  <si>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</si>
  <si>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</si>
  <si>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</si>
  <si>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</si>
  <si>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Подпрограмма 1</t>
  </si>
  <si>
    <t>всего расходные обязательства по подпрограмме</t>
  </si>
  <si>
    <t>Подпрограмма 2</t>
  </si>
  <si>
    <t xml:space="preserve">«Содержание улично-дорожной сети Разъезженского сельсовета» </t>
  </si>
  <si>
    <t>Подпрограмма 3</t>
  </si>
  <si>
    <t xml:space="preserve">«Обеспечение безопасности жизнедеятельности населения» </t>
  </si>
  <si>
    <t>Первый заместитель министра культуры  Красноярского края</t>
  </si>
  <si>
    <t>Ресурсное обеспечение и прогнозная оценка расходов на реализацию целей муниципальной программы с учетом источников финансирования, в том числе по уровням бюджетной системы</t>
  </si>
  <si>
    <t>Статус</t>
  </si>
  <si>
    <t>Наименование муниципальной программы.</t>
  </si>
  <si>
    <t>Ответственный исполнитель, соисполнители</t>
  </si>
  <si>
    <t>Оценка расходов
(тыс. руб.), годы</t>
  </si>
  <si>
    <t xml:space="preserve">Всего                  </t>
  </si>
  <si>
    <t xml:space="preserve">в том числе:             </t>
  </si>
  <si>
    <t xml:space="preserve">краевой бюджет           </t>
  </si>
  <si>
    <t xml:space="preserve">внебюджетные  источники                 </t>
  </si>
  <si>
    <t xml:space="preserve">местный бюджет   </t>
  </si>
  <si>
    <t>Подпрограмма</t>
  </si>
  <si>
    <t xml:space="preserve">районный бюджет           </t>
  </si>
  <si>
    <t>Содержание улично-дорожной сети Разъезженского сельсовета</t>
  </si>
  <si>
    <t>ремонт автомобильных дорог общего пользования местного значения городских округов с численностью населения менее 90 тыс.человек, городских и сельских поселений за счет средств дорожного фонда Красноярского края</t>
  </si>
  <si>
    <t>1</t>
  </si>
  <si>
    <t>2</t>
  </si>
  <si>
    <t>3</t>
  </si>
  <si>
    <t>4</t>
  </si>
  <si>
    <t>5</t>
  </si>
  <si>
    <t>6</t>
  </si>
  <si>
    <t>7</t>
  </si>
  <si>
    <t>8</t>
  </si>
  <si>
    <r>
      <t>Цель:</t>
    </r>
    <r>
      <rPr>
        <b/>
        <sz val="12"/>
        <color indexed="8"/>
        <rFont val="Times New Roman"/>
        <family val="1"/>
        <charset val="204"/>
      </rPr>
      <t xml:space="preserve"> Комплексное решение проблем благоустройства по улучшению эстетического вида территории Разъезженского сельсовета, повышению комфортности жизни граждан</t>
    </r>
  </si>
  <si>
    <r>
      <t xml:space="preserve">Наименование подпрограммы: </t>
    </r>
    <r>
      <rPr>
        <b/>
        <sz val="12"/>
        <color indexed="8"/>
        <rFont val="Times New Roman"/>
        <family val="1"/>
        <charset val="204"/>
      </rPr>
      <t xml:space="preserve">  Благоустройство территории Разъезженского сельсовета</t>
    </r>
  </si>
  <si>
    <r>
      <t>Наименование подпрограммы:</t>
    </r>
    <r>
      <rPr>
        <b/>
        <sz val="12"/>
        <color indexed="8"/>
        <rFont val="Times New Roman"/>
        <family val="1"/>
        <charset val="204"/>
      </rPr>
      <t xml:space="preserve">  Обеспечение безопасности жизнедеятельности населения</t>
    </r>
  </si>
  <si>
    <r>
      <t>Цель:</t>
    </r>
    <r>
      <rPr>
        <b/>
        <sz val="12"/>
        <color indexed="8"/>
        <rFont val="Times New Roman"/>
        <family val="1"/>
        <charset val="204"/>
      </rPr>
      <t xml:space="preserve"> Обеспечение безопасной жизнедеятельности населения</t>
    </r>
  </si>
  <si>
    <r>
      <t>Задача:</t>
    </r>
    <r>
      <rPr>
        <b/>
        <sz val="12"/>
        <color indexed="8"/>
        <rFont val="Times New Roman"/>
        <family val="1"/>
        <charset val="204"/>
      </rPr>
      <t xml:space="preserve"> Создание необходимых условий для обеспечения мер первичной пожарной безопасности, защита населения, материальных и культурных ценностей Разъезженского сельсовета от опасностей, возникающих при ЧС природного характера.</t>
    </r>
  </si>
  <si>
    <r>
      <t xml:space="preserve">Наименование  подпрограммы:  </t>
    </r>
    <r>
      <rPr>
        <b/>
        <sz val="12"/>
        <color indexed="8"/>
        <rFont val="Times New Roman"/>
        <family val="1"/>
        <charset val="204"/>
      </rPr>
      <t>«Содержание улично-дорожной сети Разъезженского сельсовета»</t>
    </r>
  </si>
  <si>
    <r>
      <t xml:space="preserve">Цель: </t>
    </r>
    <r>
      <rPr>
        <b/>
        <sz val="12"/>
        <color indexed="8"/>
        <rFont val="Times New Roman"/>
        <family val="1"/>
        <charset val="204"/>
      </rPr>
      <t>Создание условий для повышения качества, комфортности жизни населения в части транспортного обеспечения и повышения уровня безопасности дорожного движения на улицах Разъезженского сельсовета»</t>
    </r>
  </si>
  <si>
    <r>
      <t>Задача:</t>
    </r>
    <r>
      <rPr>
        <b/>
        <sz val="12"/>
        <color indexed="8"/>
        <rFont val="Times New Roman"/>
        <family val="1"/>
        <charset val="204"/>
      </rPr>
      <t xml:space="preserve"> Доведение параметров улично-дорожной сети до нормативных характеристик, ремонт проезжих частей улиц, с учетом ресурсных возможностей муниципального образования</t>
    </r>
  </si>
  <si>
    <t>2018 год</t>
  </si>
  <si>
    <t>приобретение штакетника, гвоздей</t>
  </si>
  <si>
    <t>приобретение краски,цемента</t>
  </si>
  <si>
    <t xml:space="preserve">Разработка схемы водоснабжения поселения </t>
  </si>
  <si>
    <t>Мероприятия по проведению обязательных энергетических обследований муниципальных учреждений Разъезженского сельсовета</t>
  </si>
  <si>
    <t xml:space="preserve">Создание комфортных условий проживания на территории поселения </t>
  </si>
  <si>
    <t>ремонт, очистка от снега подъездов  к источникам противопожарного водоснабжения (пожарному пирсу, гидрантам)</t>
  </si>
  <si>
    <t>Снижение энергетических затрат в муниципальных учреждений Разъезженского сельсовета до 10%</t>
  </si>
  <si>
    <t>4910083400</t>
  </si>
  <si>
    <t>4920083420</t>
  </si>
  <si>
    <t>4930083480</t>
  </si>
  <si>
    <t>4930075550</t>
  </si>
  <si>
    <t>4930095550</t>
  </si>
  <si>
    <t>4938348</t>
  </si>
  <si>
    <t>4937555</t>
  </si>
  <si>
    <t>4939555</t>
  </si>
  <si>
    <t>4918340</t>
  </si>
  <si>
    <t>4918493</t>
  </si>
  <si>
    <t>4927508</t>
  </si>
  <si>
    <t>4929508</t>
  </si>
  <si>
    <t>4928342</t>
  </si>
  <si>
    <t>4927594</t>
  </si>
  <si>
    <t>4929594</t>
  </si>
  <si>
    <t>4920000</t>
  </si>
  <si>
    <t>4937423</t>
  </si>
  <si>
    <t>4939423</t>
  </si>
  <si>
    <t>2019 год</t>
  </si>
  <si>
    <t>Протяженность освещенных улиц населенных пунктов составит 10,3 км.</t>
  </si>
  <si>
    <t>4910084930</t>
  </si>
  <si>
    <t>Приобретение огнетушителей ОП-4</t>
  </si>
  <si>
    <t>Приобретение  и распространение памяток листовок антитеррористической и антиэкстремистской направленности</t>
  </si>
  <si>
    <t>03 10</t>
  </si>
  <si>
    <t>Снижение риска возникновения ситуаций антитеррористической и антиэкстремистской направленности до 90%</t>
  </si>
  <si>
    <t>итого  ПБ</t>
  </si>
  <si>
    <t>9</t>
  </si>
  <si>
    <t>10</t>
  </si>
  <si>
    <t>11</t>
  </si>
  <si>
    <t>03 14</t>
  </si>
  <si>
    <t>4930084750</t>
  </si>
  <si>
    <t>4930074120</t>
  </si>
  <si>
    <t>4930094120</t>
  </si>
  <si>
    <t>12</t>
  </si>
  <si>
    <t>Установка указателей гидрантов и водоемов</t>
  </si>
  <si>
    <t>13</t>
  </si>
  <si>
    <t>Перезарядка огнетушителей</t>
  </si>
  <si>
    <t>14</t>
  </si>
  <si>
    <t>4910083410</t>
  </si>
  <si>
    <t>05 02</t>
  </si>
  <si>
    <t>493008160</t>
  </si>
  <si>
    <t>Вырезка аварийных деревьев</t>
  </si>
  <si>
    <t>4920075080</t>
  </si>
  <si>
    <t>4920095080</t>
  </si>
  <si>
    <t>РОССИЙСКАЯ ФЕДЕРАЦИЯ</t>
  </si>
  <si>
    <t>ЕРМАКОВСКИЙ РАЙОН</t>
  </si>
  <si>
    <t>АДМИНИСТРАЦИЯ РАЗЪЕЗЖЕНСКОГО СЕЛЬСОВЕТА</t>
  </si>
  <si>
    <t>П О С Т А Н О В Л Е Н И Е</t>
  </si>
  <si>
    <t xml:space="preserve">с. Разъезжее                    </t>
  </si>
  <si>
    <t>П О С Т А Н О В Л Я Ю :</t>
  </si>
  <si>
    <t>тыс.руб.</t>
  </si>
  <si>
    <t xml:space="preserve">заменить на </t>
  </si>
  <si>
    <t>в том числе по годам:</t>
  </si>
  <si>
    <t>«общий объём финансирования сумму</t>
  </si>
  <si>
    <r>
      <t>Содержание автомобильных дорог общего пользования местного значения</t>
    </r>
    <r>
      <rPr>
        <sz val="10"/>
        <color indexed="8"/>
        <rFont val="Times New Roman"/>
        <family val="1"/>
        <charset val="204"/>
      </rPr>
      <t>за счет средств дорожного фонда Красноярского края</t>
    </r>
  </si>
  <si>
    <t>Проект "Все лучшее детям"</t>
  </si>
  <si>
    <t>приобретение оборудования</t>
  </si>
  <si>
    <t>Проект "Забвение - не для нас"</t>
  </si>
  <si>
    <t>приобретение трубы, сетки рабицы</t>
  </si>
  <si>
    <t>244</t>
  </si>
  <si>
    <t>4910097410</t>
  </si>
  <si>
    <t>4910077490</t>
  </si>
  <si>
    <t>4910097490</t>
  </si>
  <si>
    <t>Дератизационная обработка территории</t>
  </si>
  <si>
    <t>4910083580</t>
  </si>
  <si>
    <t>Уборка территории</t>
  </si>
  <si>
    <t>Создание комфортных условий проживания на территории поселения</t>
  </si>
  <si>
    <t>Повышение уровня формирования гражданско-патриотических качеств, укрепление семейных ценостей</t>
  </si>
  <si>
    <t>Создание условий для укрепления физического развития, организация активного отдыха детей</t>
  </si>
  <si>
    <t>Уничтожение сорняков дикорастущей конопли</t>
  </si>
  <si>
    <t>4,00</t>
  </si>
  <si>
    <t>10,25</t>
  </si>
  <si>
    <t>Доставка оборудования</t>
  </si>
  <si>
    <t>2020 год</t>
  </si>
  <si>
    <t>Приобретение пожарных рукавов</t>
  </si>
  <si>
    <t>Глава Разъезженского сельсовета                                                            Т.Ф. Вербовская</t>
  </si>
  <si>
    <t>4920000000</t>
  </si>
  <si>
    <t>4920075090</t>
  </si>
  <si>
    <t>4920095090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</si>
  <si>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</si>
  <si>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"Благоустройство территории Разъезженского сельсовета"</t>
  </si>
  <si>
    <t>Проект "Счастливое детство"</t>
  </si>
  <si>
    <t>Проект "Предупрежден, значит, спасен!"</t>
  </si>
  <si>
    <t>монтаж системы оповещения</t>
  </si>
  <si>
    <t>О внесении изменений в постановление главы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сельсовета».</t>
  </si>
  <si>
    <t>46,87</t>
  </si>
  <si>
    <t>приобретение огнетушителей, инвентаря</t>
  </si>
  <si>
    <t>приобретение расходных материалов</t>
  </si>
  <si>
    <t>2021 год</t>
  </si>
  <si>
    <t>15</t>
  </si>
  <si>
    <t>Снижение объёмов потребления энергетических ресурсов и сокращение расходов на оплату энергоресурсов</t>
  </si>
  <si>
    <t>реконструкция действующих объектов электроснабжени; внедрение энергосберегающих технологий; снижение объемов потребления энергетических ресурсов</t>
  </si>
  <si>
    <t>Установка энергосбегающих ламп, замена светильников уличного освещения</t>
  </si>
  <si>
    <t>Приобретение специальной и боевой одежды для пожарных добровольцев</t>
  </si>
  <si>
    <t>Проект "Старые тополя"</t>
  </si>
  <si>
    <t>спиливание тополей</t>
  </si>
  <si>
    <t>2022 год</t>
  </si>
  <si>
    <t>Приобретение, монтаж, обслуживание и ремонт системы оповещения людей при пожаре</t>
  </si>
  <si>
    <t>16</t>
  </si>
  <si>
    <t>4910085970</t>
  </si>
  <si>
    <t>2023 год</t>
  </si>
  <si>
    <t>0412</t>
  </si>
  <si>
    <t>Реализация мероприятий, направленных на повышение безопасности дорожного движения</t>
  </si>
  <si>
    <t>492R310601</t>
  </si>
  <si>
    <t>492R310602</t>
  </si>
  <si>
    <t>4990083500</t>
  </si>
  <si>
    <t>Выполнение аварийно-восстановительных работ искусственного дорожного сооружения (мост) по улице Ленина в посёлке Большая Речка, Ермаковского района, Красноярского края, подверженного в результате резкого подъёма уровня воды в реке Большая на территории Ермаковского района Красноярского края, в целях ликвидации последствий чрезвычайной ситуации, вызванной интенсивными выпадением осадков в июле 2020 года</t>
  </si>
  <si>
    <t>17</t>
  </si>
  <si>
    <t>2024 год</t>
  </si>
  <si>
    <t>18</t>
  </si>
  <si>
    <t>Проект "Изгородь"</t>
  </si>
  <si>
    <t>Проект "Светильники"</t>
  </si>
  <si>
    <t>установка светильников</t>
  </si>
  <si>
    <t>Приобретение мотопомпы</t>
  </si>
  <si>
    <t>Укрепление берега реки Большая Речка в поселке Большая Речка Ермаковского района Красноярского края протяженностью 140 метров</t>
  </si>
  <si>
    <t>04 06</t>
  </si>
  <si>
    <t>4990083450</t>
  </si>
  <si>
    <t>Содержание пожарной машины</t>
  </si>
  <si>
    <t>приобретение запчастей</t>
  </si>
  <si>
    <t>содержание</t>
  </si>
  <si>
    <t>19</t>
  </si>
  <si>
    <t>Приложение № 3
к муниципальной программе Разъезженского сельсовета «Обеспечение безопасности и комфортных условий жизнедеятельности  населения Разъезженского сельсовета»</t>
  </si>
  <si>
    <t>Информация о распределении планируемых расходов  
по отдельным мероприятиям программы, подпрограммам муниципальной программы Разъезженского сельсовета                                                                                                                                                                «Обеспечение безопасности и комфортных условий жизнедеятельности  населения Разъезженского сельсовета»</t>
  </si>
  <si>
    <t>Итого</t>
  </si>
  <si>
    <t>Приложение № 4
к муниципальной программе Разъезженского сельсовета «Обеспечение безопасности и комфортных условий жизнедеятельности  населения Разъезженского сельсовета»</t>
  </si>
  <si>
    <t xml:space="preserve">«Обеспечение безопасности и комфортных условий жизнедеятельности  населения Разъезженского сельсовета»
</t>
  </si>
  <si>
    <t xml:space="preserve">
«Обеспечение безопасности и комфортных условий жизнедеятельности  населения Разъезженского сельсовета», в том числе:</t>
  </si>
  <si>
    <t>Приложение № 1
к подпрограмме «Благоустройство территории Разъезженского сельсовета»,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</t>
  </si>
  <si>
    <t>Приложение № 1
к подпрограмме «Содержание улично-дорожной сети Разъезжнского сельсовета»,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</t>
  </si>
  <si>
    <t>Приложение № 1
к подпрограмме "Обеспечение безопасности жизнедеятельности населения»,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</t>
  </si>
  <si>
    <t>2025 год</t>
  </si>
  <si>
    <t>Общественные места</t>
  </si>
  <si>
    <t>4910089380</t>
  </si>
  <si>
    <t>102,8</t>
  </si>
  <si>
    <t>20</t>
  </si>
  <si>
    <t>4990082560</t>
  </si>
  <si>
    <t>12,5</t>
  </si>
  <si>
    <t>Выполнение кадастровых работ по подготовке технического плана сооружения (мост)</t>
  </si>
  <si>
    <t>4990083700</t>
  </si>
  <si>
    <t>Выполнение кадастровых работ по подготовке технического плана сооружения (подстанция)</t>
  </si>
  <si>
    <t>Приобретение воздуходувок</t>
  </si>
  <si>
    <t>21</t>
  </si>
  <si>
    <t>Приобретение триммеров</t>
  </si>
  <si>
    <t>22</t>
  </si>
  <si>
    <t>Актуализация схем водоснабжения и водоотведения</t>
  </si>
  <si>
    <t>4930085750</t>
  </si>
  <si>
    <t>приобретение краски</t>
  </si>
  <si>
    <t xml:space="preserve">Содержание МАФ </t>
  </si>
  <si>
    <t>23</t>
  </si>
  <si>
    <t>Проведение пожарных рейдов</t>
  </si>
  <si>
    <t>4930089390</t>
  </si>
  <si>
    <t>Установка автобусных остановк</t>
  </si>
  <si>
    <t>4910080800</t>
  </si>
  <si>
    <t>2026 год</t>
  </si>
  <si>
    <t>49200S5090</t>
  </si>
  <si>
    <t>4920082560</t>
  </si>
  <si>
    <t>Обустройство тротуаров</t>
  </si>
  <si>
    <t>Приобретение гербицидов и уничтожение сорняков дикорастущей конопли</t>
  </si>
  <si>
    <t>4910077450</t>
  </si>
  <si>
    <t>Поставка технологического оборудования «Водонапорная башня» и выполнение работы по замене водонапорной башни</t>
  </si>
  <si>
    <t>0505</t>
  </si>
  <si>
    <t>49100S5710</t>
  </si>
  <si>
    <t>Проведение государственной экспертизы проектной документации по капитальному ремонту водопроводной сети</t>
  </si>
  <si>
    <t>0502</t>
  </si>
  <si>
    <t>4910085740</t>
  </si>
  <si>
    <t>24</t>
  </si>
  <si>
    <t>49300S4120</t>
  </si>
  <si>
    <t>25</t>
  </si>
  <si>
    <t>Уборка сухой растительности</t>
  </si>
  <si>
    <t>Кадастровые работы по межеванию земельного участка под гараж</t>
  </si>
  <si>
    <t>4990082570</t>
  </si>
  <si>
    <t>Нанесение дорожной разметки</t>
  </si>
  <si>
    <t xml:space="preserve">Противоклещевая обработка мест массового посещения населения </t>
  </si>
  <si>
    <t>49300S5550</t>
  </si>
  <si>
    <t>4910084820</t>
  </si>
  <si>
    <t>75,96</t>
  </si>
  <si>
    <t>Буртовка грунта</t>
  </si>
  <si>
    <t>Внести изменения в паспорт муниципальной программы  «Обеспечение безопасности и комфортных условий жизнедеятельности  населения Разъезженского сельсовета»:</t>
  </si>
  <si>
    <t>1.  Приложение 3 к муниципальной программы «Обеспечение  безопасности   и  комфортных  условий  жизнедеятельности населения Разъезженского сельсовета»  - изложить в новой редакции согласно приложения  № 1 к настоящему постановлению</t>
  </si>
  <si>
    <t>2.  Приложение  4 к муниципальной программы «Обеспечение  безопасности   и  комфортных  условий  жизнедеятельности населения Разъезженского сельсовета»  - изложить в новой редакции согласно приложения №  2 к настоящему постановлению</t>
  </si>
  <si>
    <t xml:space="preserve">« 27 »  декабря  2023 года                                                      </t>
  </si>
  <si>
    <t>№   53п</t>
  </si>
  <si>
    <t xml:space="preserve">4.   В абзаце 2 пункта 2.7. раздела 2 подпрограммы 1 «Благоустройство территории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слова </t>
  </si>
  <si>
    <t>5.  Приложение 1  к подпрограмме 1 «Благоустройство территории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- изложить в новой редакции согласно приложения № 3  настоящего постановления.</t>
  </si>
  <si>
    <t>3. Внести изменения В Приложении № 1 к муниципальной программе Разъезженского сельсовета, подпрограмма 1 «Благоустройство территории Разъезженского сельсовета» 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в разделе 1 «Паспорт муниципальной программы» по строке таблицы  «Объёмы и источники финансирования подпрограммы на период действия подпрограммы с указанием на источники финансирования по годам реализации подпрограммы» слова:</t>
  </si>
  <si>
    <t xml:space="preserve">6. Внести изменения В Приложении № 2 к муниципальной программе Разъезженского сельсовета, подпрограмма 2 «Содержание улично-дорожной сети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в разделе 1 «Паспорт муниципальной программы» по строке таблицы  «Объёмы и источники финансирования подпрограммы на период действия подпрограммы с указанием на источники финансирования по годам реализации подпрограммы» слова </t>
  </si>
  <si>
    <t xml:space="preserve">7.   В абзаце 2 пункта 2.7. раздела 2 подпрограммы 2 «Содержание улично-дорожной сети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слова </t>
  </si>
  <si>
    <t>8.  Приложение 1 к подпрограмме 2 «Содержание улично-дорожной сети Разъезженского сельсовета»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- изложить в новой редакции согласно приложения № 4  настоящего постановления.</t>
  </si>
  <si>
    <t xml:space="preserve">9. Внести изменения В Приложении № 3 к муниципальной программе Разъезженского сельсовета, подпрограмма 3 «Обеспечение безопасности жизнедеятельности населения» 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 в разделе 1 «Паспорт муниципальной программы» по строке таблицы  «Объёмы и источники финансирования подпрограммы на период действия подпрограммы с указанием на источники финансирования по годам реализации подпрограммы» слова </t>
  </si>
  <si>
    <t>11.  Приложение 1  к подпрограмме 3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- изложить в новой редакции согласно приложения № 5 настоящего постановления.</t>
  </si>
  <si>
    <t>12. Постановление вступает в силу в день, следующий за днём его обнародования на территории Разъезженского сельсовета.</t>
  </si>
  <si>
    <t>На основании статьи 30 Устава Разъезженского сельсовета, решения Разъезженского сельского Совета депутатов от 18.12.2023 г. № 30в-113р «О внесении изменений и дополнений  в решение Совета депутатов от 26.12.2022 г. № 20-78р «О бюджете Разъезженского сельсовета на 2023 год и плановый период 2024-2025 годов»</t>
  </si>
  <si>
    <t xml:space="preserve">10.   В абзаце 2 пункта 2.7. раздела 2 подпрограммы 3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слова </t>
  </si>
  <si>
    <t>Приложение № 1
к постановлению № 53п от 27.12.2023 г. "О внесении изменений в постановление главы 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сельсовета»»</t>
  </si>
  <si>
    <t>Приложение № 2
к постановлению № 53п от 27.12.2023 г. "О внесении изменений в постановление главы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</si>
  <si>
    <t>Приложение № 3
к постановлению № 53п от 27.12.2023 г. "О внесении изменений в постановление главы 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</si>
  <si>
    <r>
      <t>Приложение № 4
к постановлению № 53п от 27.12.2023 г.</t>
    </r>
    <r>
      <rPr>
        <sz val="12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"О внесении изменений в постановление главы администрации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  </r>
  </si>
  <si>
    <t>Приложение № 5
к постановлению № 53п от 27.12.2023 г. "О внесении изменений в постановление  администрации  от 06.11.2013 № 71 п. «Об утверждении Муниципальной программы «Обеспечение безопасности и комфортных условий     жизнедеятельности населения Разъезженского сельсовета»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</si>
</sst>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_-* #,##0.0_р_._-;\-* #,##0.0_р_._-;_-* &quot;-&quot;?_р_._-;_-@_-"/>
    <numFmt numFmtId="167" formatCode="#,##0.00_ ;\-#,##0.00\ "/>
    <numFmt numFmtId="168" formatCode="#,##0.0_ ;\-#,##0.0\ 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12"/>
      <color indexed="9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b/>
      <sz val="7.5"/>
      <name val="Arial Cyr"/>
      <charset val="204"/>
    </font>
    <font>
      <i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759">
    <xf numFmtId="0" fontId="0" fillId="0" borderId="0" xfId="0"/>
    <xf numFmtId="49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167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vertical="top" wrapText="1"/>
    </xf>
    <xf numFmtId="164" fontId="6" fillId="0" borderId="0" xfId="4" applyNumberFormat="1" applyFont="1" applyFill="1" applyBorder="1" applyAlignment="1">
      <alignment horizontal="right" vertical="top" wrapText="1"/>
    </xf>
    <xf numFmtId="164" fontId="2" fillId="0" borderId="0" xfId="4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wrapText="1"/>
    </xf>
    <xf numFmtId="165" fontId="19" fillId="0" borderId="0" xfId="0" applyNumberFormat="1" applyFont="1" applyFill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67" fontId="13" fillId="0" borderId="9" xfId="0" applyNumberFormat="1" applyFont="1" applyFill="1" applyBorder="1" applyAlignment="1">
      <alignment horizontal="right" vertical="center" wrapText="1"/>
    </xf>
    <xf numFmtId="167" fontId="8" fillId="0" borderId="11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right" vertical="center" wrapText="1"/>
    </xf>
    <xf numFmtId="167" fontId="13" fillId="0" borderId="14" xfId="0" applyNumberFormat="1" applyFont="1" applyFill="1" applyBorder="1" applyAlignment="1">
      <alignment horizontal="righ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center" vertical="center" wrapText="1"/>
    </xf>
    <xf numFmtId="49" fontId="27" fillId="0" borderId="9" xfId="0" applyNumberFormat="1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right" vertical="center" wrapText="1"/>
    </xf>
    <xf numFmtId="167" fontId="27" fillId="0" borderId="9" xfId="0" applyNumberFormat="1" applyFont="1" applyFill="1" applyBorder="1" applyAlignment="1">
      <alignment horizontal="right" vertical="center" wrapText="1"/>
    </xf>
    <xf numFmtId="49" fontId="27" fillId="0" borderId="14" xfId="0" applyNumberFormat="1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horizontal="right" vertical="center" wrapText="1"/>
    </xf>
    <xf numFmtId="167" fontId="27" fillId="0" borderId="14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7" fontId="12" fillId="0" borderId="9" xfId="0" applyNumberFormat="1" applyFont="1" applyFill="1" applyBorder="1" applyAlignment="1">
      <alignment horizontal="center" vertical="center" wrapText="1"/>
    </xf>
    <xf numFmtId="168" fontId="12" fillId="0" borderId="9" xfId="0" applyNumberFormat="1" applyFont="1" applyFill="1" applyBorder="1" applyAlignment="1">
      <alignment horizontal="right" vertical="center" wrapText="1"/>
    </xf>
    <xf numFmtId="167" fontId="12" fillId="0" borderId="14" xfId="0" applyNumberFormat="1" applyFont="1" applyFill="1" applyBorder="1" applyAlignment="1">
      <alignment horizontal="center" vertical="center" wrapText="1"/>
    </xf>
    <xf numFmtId="168" fontId="15" fillId="0" borderId="13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167" fontId="8" fillId="0" borderId="15" xfId="0" applyNumberFormat="1" applyFont="1" applyFill="1" applyBorder="1" applyAlignment="1">
      <alignment horizontal="right" vertical="center" wrapText="1"/>
    </xf>
    <xf numFmtId="166" fontId="8" fillId="0" borderId="17" xfId="0" applyNumberFormat="1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167" fontId="25" fillId="0" borderId="19" xfId="0" applyNumberFormat="1" applyFont="1" applyFill="1" applyBorder="1" applyAlignment="1">
      <alignment horizontal="right" vertical="center" wrapText="1"/>
    </xf>
    <xf numFmtId="0" fontId="24" fillId="0" borderId="20" xfId="0" applyFont="1" applyFill="1" applyBorder="1" applyAlignment="1">
      <alignment horizontal="left" vertical="center" wrapText="1"/>
    </xf>
    <xf numFmtId="167" fontId="8" fillId="0" borderId="25" xfId="0" applyNumberFormat="1" applyFont="1" applyFill="1" applyBorder="1" applyAlignment="1">
      <alignment horizontal="right" vertical="center" wrapText="1"/>
    </xf>
    <xf numFmtId="167" fontId="13" fillId="0" borderId="10" xfId="0" applyNumberFormat="1" applyFont="1" applyFill="1" applyBorder="1" applyAlignment="1">
      <alignment horizontal="right" vertical="center" wrapText="1"/>
    </xf>
    <xf numFmtId="167" fontId="8" fillId="0" borderId="28" xfId="0" applyNumberFormat="1" applyFont="1" applyFill="1" applyBorder="1" applyAlignment="1">
      <alignment horizontal="right" vertical="center" wrapText="1"/>
    </xf>
    <xf numFmtId="167" fontId="13" fillId="0" borderId="29" xfId="0" applyNumberFormat="1" applyFont="1" applyFill="1" applyBorder="1" applyAlignment="1">
      <alignment horizontal="right" vertical="center" wrapText="1"/>
    </xf>
    <xf numFmtId="167" fontId="13" fillId="0" borderId="30" xfId="0" applyNumberFormat="1" applyFont="1" applyFill="1" applyBorder="1" applyAlignment="1">
      <alignment horizontal="right" vertical="center" wrapText="1"/>
    </xf>
    <xf numFmtId="167" fontId="8" fillId="0" borderId="31" xfId="0" applyNumberFormat="1" applyFont="1" applyFill="1" applyBorder="1" applyAlignment="1">
      <alignment horizontal="right" vertical="center" wrapText="1"/>
    </xf>
    <xf numFmtId="167" fontId="13" fillId="0" borderId="32" xfId="0" applyNumberFormat="1" applyFont="1" applyFill="1" applyBorder="1" applyAlignment="1">
      <alignment horizontal="right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49" fontId="13" fillId="0" borderId="33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167" fontId="13" fillId="0" borderId="36" xfId="0" applyNumberFormat="1" applyFont="1" applyFill="1" applyBorder="1" applyAlignment="1">
      <alignment horizontal="right" vertical="center" wrapText="1"/>
    </xf>
    <xf numFmtId="167" fontId="8" fillId="0" borderId="37" xfId="0" applyNumberFormat="1" applyFont="1" applyFill="1" applyBorder="1" applyAlignment="1">
      <alignment horizontal="right" vertical="center" wrapText="1"/>
    </xf>
    <xf numFmtId="167" fontId="13" fillId="0" borderId="38" xfId="0" applyNumberFormat="1" applyFont="1" applyFill="1" applyBorder="1" applyAlignment="1">
      <alignment horizontal="right" vertical="center" wrapText="1"/>
    </xf>
    <xf numFmtId="49" fontId="2" fillId="0" borderId="4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wrapText="1"/>
    </xf>
    <xf numFmtId="49" fontId="2" fillId="0" borderId="42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top" wrapText="1"/>
    </xf>
    <xf numFmtId="167" fontId="8" fillId="0" borderId="44" xfId="0" applyNumberFormat="1" applyFont="1" applyFill="1" applyBorder="1" applyAlignment="1">
      <alignment horizontal="right" vertical="top" wrapText="1"/>
    </xf>
    <xf numFmtId="49" fontId="2" fillId="0" borderId="45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top" wrapText="1"/>
    </xf>
    <xf numFmtId="167" fontId="2" fillId="0" borderId="47" xfId="0" applyNumberFormat="1" applyFont="1" applyFill="1" applyBorder="1" applyAlignment="1">
      <alignment horizontal="right" vertical="top" wrapText="1"/>
    </xf>
    <xf numFmtId="0" fontId="2" fillId="0" borderId="48" xfId="0" applyFont="1" applyFill="1" applyBorder="1" applyAlignment="1">
      <alignment horizontal="center" vertical="top" wrapText="1"/>
    </xf>
    <xf numFmtId="0" fontId="2" fillId="0" borderId="49" xfId="0" applyFont="1" applyFill="1" applyBorder="1" applyAlignment="1">
      <alignment horizontal="center" vertical="top" wrapText="1"/>
    </xf>
    <xf numFmtId="167" fontId="2" fillId="0" borderId="50" xfId="0" applyNumberFormat="1" applyFont="1" applyFill="1" applyBorder="1" applyAlignment="1">
      <alignment horizontal="right" vertical="top" wrapText="1"/>
    </xf>
    <xf numFmtId="0" fontId="2" fillId="0" borderId="52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16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top" wrapText="1"/>
    </xf>
    <xf numFmtId="167" fontId="8" fillId="0" borderId="55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 applyAlignment="1">
      <alignment wrapText="1"/>
    </xf>
    <xf numFmtId="0" fontId="2" fillId="0" borderId="45" xfId="0" applyFont="1" applyFill="1" applyBorder="1" applyAlignment="1">
      <alignment horizontal="center" vertical="top" wrapText="1"/>
    </xf>
    <xf numFmtId="167" fontId="2" fillId="0" borderId="3" xfId="0" applyNumberFormat="1" applyFont="1" applyFill="1" applyBorder="1" applyAlignment="1">
      <alignment horizontal="right" vertical="top" wrapText="1"/>
    </xf>
    <xf numFmtId="167" fontId="2" fillId="0" borderId="56" xfId="0" applyNumberFormat="1" applyFont="1" applyFill="1" applyBorder="1" applyAlignment="1">
      <alignment horizontal="right" vertical="top" wrapText="1"/>
    </xf>
    <xf numFmtId="167" fontId="2" fillId="0" borderId="57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4" fontId="19" fillId="0" borderId="40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left" vertical="center" wrapText="1"/>
    </xf>
    <xf numFmtId="4" fontId="18" fillId="0" borderId="39" xfId="0" applyNumberFormat="1" applyFont="1" applyFill="1" applyBorder="1" applyAlignment="1">
      <alignment horizontal="center" vertical="center" wrapText="1"/>
    </xf>
    <xf numFmtId="4" fontId="18" fillId="0" borderId="58" xfId="0" applyNumberFormat="1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left" vertical="center" wrapText="1"/>
    </xf>
    <xf numFmtId="4" fontId="19" fillId="0" borderId="59" xfId="0" applyNumberFormat="1" applyFont="1" applyFill="1" applyBorder="1" applyAlignment="1">
      <alignment horizontal="center" vertical="center" wrapText="1"/>
    </xf>
    <xf numFmtId="4" fontId="19" fillId="0" borderId="60" xfId="0" applyNumberFormat="1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left" vertical="center" wrapText="1"/>
    </xf>
    <xf numFmtId="0" fontId="19" fillId="0" borderId="62" xfId="0" applyFont="1" applyFill="1" applyBorder="1" applyAlignment="1">
      <alignment horizontal="left" vertical="center" wrapText="1"/>
    </xf>
    <xf numFmtId="0" fontId="19" fillId="0" borderId="60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4" fontId="18" fillId="0" borderId="64" xfId="0" applyNumberFormat="1" applyFont="1" applyFill="1" applyBorder="1" applyAlignment="1">
      <alignment horizontal="center" vertical="center" wrapText="1"/>
    </xf>
    <xf numFmtId="4" fontId="19" fillId="0" borderId="58" xfId="0" applyNumberFormat="1" applyFont="1" applyFill="1" applyBorder="1" applyAlignment="1">
      <alignment horizontal="center" vertical="center" wrapText="1"/>
    </xf>
    <xf numFmtId="4" fontId="19" fillId="0" borderId="65" xfId="0" applyNumberFormat="1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0" xfId="4" applyFont="1" applyFill="1" applyBorder="1" applyAlignment="1">
      <alignment horizontal="right" vertical="top" wrapText="1"/>
    </xf>
    <xf numFmtId="0" fontId="8" fillId="0" borderId="66" xfId="0" applyFont="1" applyFill="1" applyBorder="1" applyAlignment="1">
      <alignment vertical="top" wrapText="1"/>
    </xf>
    <xf numFmtId="0" fontId="28" fillId="0" borderId="66" xfId="0" applyFont="1" applyFill="1" applyBorder="1" applyAlignment="1">
      <alignment vertical="center" wrapText="1"/>
    </xf>
    <xf numFmtId="4" fontId="19" fillId="0" borderId="68" xfId="0" applyNumberFormat="1" applyFont="1" applyFill="1" applyBorder="1" applyAlignment="1">
      <alignment horizontal="center" vertical="center" wrapText="1"/>
    </xf>
    <xf numFmtId="4" fontId="19" fillId="0" borderId="6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/>
    <xf numFmtId="0" fontId="0" fillId="0" borderId="0" xfId="0" applyFont="1" applyFill="1"/>
    <xf numFmtId="167" fontId="15" fillId="0" borderId="1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7" fontId="12" fillId="0" borderId="9" xfId="0" applyNumberFormat="1" applyFont="1" applyFill="1" applyBorder="1" applyAlignment="1">
      <alignment horizontal="right" vertical="center" wrapText="1"/>
    </xf>
    <xf numFmtId="167" fontId="0" fillId="0" borderId="0" xfId="0" applyNumberFormat="1" applyFill="1"/>
    <xf numFmtId="164" fontId="8" fillId="0" borderId="0" xfId="4" applyNumberFormat="1" applyFont="1" applyFill="1" applyBorder="1" applyAlignment="1">
      <alignment horizontal="right" wrapText="1"/>
    </xf>
    <xf numFmtId="164" fontId="8" fillId="0" borderId="0" xfId="4" applyFont="1" applyFill="1" applyBorder="1" applyAlignment="1">
      <alignment horizontal="right" wrapText="1"/>
    </xf>
    <xf numFmtId="164" fontId="8" fillId="0" borderId="0" xfId="4" applyNumberFormat="1" applyFont="1" applyFill="1" applyBorder="1" applyAlignment="1">
      <alignment horizontal="right" vertical="center" wrapText="1"/>
    </xf>
    <xf numFmtId="164" fontId="8" fillId="0" borderId="0" xfId="4" applyFont="1" applyFill="1" applyBorder="1" applyAlignment="1">
      <alignment horizontal="right" vertical="center" wrapText="1"/>
    </xf>
    <xf numFmtId="0" fontId="0" fillId="0" borderId="0" xfId="0" applyFill="1" applyBorder="1"/>
    <xf numFmtId="167" fontId="13" fillId="0" borderId="19" xfId="0" applyNumberFormat="1" applyFont="1" applyFill="1" applyBorder="1" applyAlignment="1">
      <alignment horizontal="right" vertical="center" wrapText="1"/>
    </xf>
    <xf numFmtId="167" fontId="13" fillId="0" borderId="67" xfId="0" applyNumberFormat="1" applyFont="1" applyFill="1" applyBorder="1" applyAlignment="1">
      <alignment horizontal="right" vertical="center" wrapText="1"/>
    </xf>
    <xf numFmtId="167" fontId="2" fillId="0" borderId="35" xfId="0" applyNumberFormat="1" applyFont="1" applyFill="1" applyBorder="1" applyAlignment="1">
      <alignment horizontal="right" vertical="center" wrapText="1"/>
    </xf>
    <xf numFmtId="167" fontId="2" fillId="0" borderId="29" xfId="0" applyNumberFormat="1" applyFont="1" applyFill="1" applyBorder="1" applyAlignment="1">
      <alignment horizontal="right" vertical="center" wrapText="1"/>
    </xf>
    <xf numFmtId="167" fontId="2" fillId="0" borderId="13" xfId="0" applyNumberFormat="1" applyFont="1" applyFill="1" applyBorder="1" applyAlignment="1">
      <alignment horizontal="right" vertical="center" wrapText="1"/>
    </xf>
    <xf numFmtId="167" fontId="2" fillId="0" borderId="70" xfId="0" applyNumberFormat="1" applyFont="1" applyFill="1" applyBorder="1" applyAlignment="1">
      <alignment horizontal="right" vertical="center" wrapText="1"/>
    </xf>
    <xf numFmtId="167" fontId="2" fillId="0" borderId="76" xfId="0" applyNumberFormat="1" applyFont="1" applyFill="1" applyBorder="1" applyAlignment="1">
      <alignment horizontal="right" vertical="center" wrapText="1"/>
    </xf>
    <xf numFmtId="167" fontId="8" fillId="0" borderId="77" xfId="0" applyNumberFormat="1" applyFont="1" applyFill="1" applyBorder="1" applyAlignment="1">
      <alignment horizontal="right" vertical="center" wrapText="1"/>
    </xf>
    <xf numFmtId="167" fontId="8" fillId="0" borderId="78" xfId="0" applyNumberFormat="1" applyFont="1" applyFill="1" applyBorder="1" applyAlignment="1">
      <alignment horizontal="right" vertical="center" wrapText="1"/>
    </xf>
    <xf numFmtId="167" fontId="8" fillId="0" borderId="73" xfId="0" applyNumberFormat="1" applyFont="1" applyFill="1" applyBorder="1" applyAlignment="1">
      <alignment horizontal="right" vertical="center" wrapText="1"/>
    </xf>
    <xf numFmtId="49" fontId="8" fillId="0" borderId="13" xfId="0" applyNumberFormat="1" applyFont="1" applyFill="1" applyBorder="1" applyAlignment="1">
      <alignment vertical="center" wrapText="1"/>
    </xf>
    <xf numFmtId="49" fontId="13" fillId="0" borderId="79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80" xfId="0" applyFont="1" applyFill="1" applyBorder="1" applyAlignment="1">
      <alignment horizontal="center" vertical="center" wrapText="1"/>
    </xf>
    <xf numFmtId="167" fontId="8" fillId="0" borderId="35" xfId="0" applyNumberFormat="1" applyFont="1" applyFill="1" applyBorder="1" applyAlignment="1">
      <alignment horizontal="right" vertical="center" wrapText="1"/>
    </xf>
    <xf numFmtId="167" fontId="13" fillId="0" borderId="81" xfId="0" applyNumberFormat="1" applyFont="1" applyFill="1" applyBorder="1" applyAlignment="1">
      <alignment horizontal="right" vertical="center" wrapText="1"/>
    </xf>
    <xf numFmtId="167" fontId="13" fillId="0" borderId="79" xfId="0" applyNumberFormat="1" applyFont="1" applyFill="1" applyBorder="1" applyAlignment="1">
      <alignment horizontal="right" vertical="center" wrapText="1"/>
    </xf>
    <xf numFmtId="167" fontId="13" fillId="0" borderId="54" xfId="0" applyNumberFormat="1" applyFont="1" applyFill="1" applyBorder="1" applyAlignment="1">
      <alignment horizontal="right" vertical="center" wrapText="1"/>
    </xf>
    <xf numFmtId="0" fontId="19" fillId="0" borderId="8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9" fontId="12" fillId="0" borderId="25" xfId="0" applyNumberFormat="1" applyFont="1" applyFill="1" applyBorder="1" applyAlignment="1">
      <alignment vertical="center" wrapText="1"/>
    </xf>
    <xf numFmtId="49" fontId="12" fillId="0" borderId="67" xfId="0" applyNumberFormat="1" applyFont="1" applyFill="1" applyBorder="1" applyAlignment="1">
      <alignment vertical="center" wrapText="1"/>
    </xf>
    <xf numFmtId="49" fontId="14" fillId="0" borderId="25" xfId="0" applyNumberFormat="1" applyFont="1" applyFill="1" applyBorder="1" applyAlignment="1">
      <alignment vertical="center" wrapText="1"/>
    </xf>
    <xf numFmtId="49" fontId="14" fillId="0" borderId="67" xfId="0" applyNumberFormat="1" applyFont="1" applyFill="1" applyBorder="1" applyAlignment="1">
      <alignment vertical="center" wrapText="1"/>
    </xf>
    <xf numFmtId="49" fontId="14" fillId="0" borderId="29" xfId="0" applyNumberFormat="1" applyFont="1" applyFill="1" applyBorder="1" applyAlignment="1">
      <alignment vertical="center" wrapText="1"/>
    </xf>
    <xf numFmtId="4" fontId="2" fillId="0" borderId="29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167" fontId="27" fillId="0" borderId="13" xfId="0" applyNumberFormat="1" applyFont="1" applyFill="1" applyBorder="1" applyAlignment="1">
      <alignment horizontal="right" vertical="center" wrapText="1"/>
    </xf>
    <xf numFmtId="0" fontId="19" fillId="0" borderId="21" xfId="0" applyFont="1" applyFill="1" applyBorder="1" applyAlignment="1">
      <alignment horizontal="left" vertical="top" wrapText="1"/>
    </xf>
    <xf numFmtId="49" fontId="20" fillId="0" borderId="9" xfId="0" applyNumberFormat="1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 wrapText="1"/>
    </xf>
    <xf numFmtId="2" fontId="20" fillId="0" borderId="9" xfId="0" applyNumberFormat="1" applyFont="1" applyFill="1" applyBorder="1" applyAlignment="1">
      <alignment horizontal="right" vertical="center" wrapText="1"/>
    </xf>
    <xf numFmtId="167" fontId="8" fillId="0" borderId="29" xfId="0" applyNumberFormat="1" applyFont="1" applyFill="1" applyBorder="1" applyAlignment="1">
      <alignment horizontal="right" vertical="center" wrapText="1"/>
    </xf>
    <xf numFmtId="0" fontId="8" fillId="0" borderId="73" xfId="0" applyFont="1" applyFill="1" applyBorder="1" applyAlignment="1">
      <alignment horizontal="left" vertical="center" wrapText="1"/>
    </xf>
    <xf numFmtId="0" fontId="20" fillId="0" borderId="111" xfId="0" applyFont="1" applyFill="1" applyBorder="1" applyAlignment="1">
      <alignment horizontal="right" vertical="center" wrapText="1"/>
    </xf>
    <xf numFmtId="0" fontId="15" fillId="0" borderId="73" xfId="0" applyFont="1" applyFill="1" applyBorder="1" applyAlignment="1">
      <alignment horizontal="left" vertical="center" wrapText="1"/>
    </xf>
    <xf numFmtId="0" fontId="12" fillId="0" borderId="106" xfId="0" applyFont="1" applyFill="1" applyBorder="1" applyAlignment="1">
      <alignment horizontal="right" vertical="center" wrapText="1"/>
    </xf>
    <xf numFmtId="0" fontId="8" fillId="0" borderId="73" xfId="0" applyFont="1" applyFill="1" applyBorder="1" applyAlignment="1">
      <alignment vertical="center" wrapText="1"/>
    </xf>
    <xf numFmtId="0" fontId="15" fillId="0" borderId="76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8" fillId="0" borderId="1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67" fontId="0" fillId="0" borderId="0" xfId="0" applyNumberFormat="1" applyFill="1" applyBorder="1"/>
    <xf numFmtId="167" fontId="20" fillId="0" borderId="79" xfId="0" applyNumberFormat="1" applyFont="1" applyFill="1" applyBorder="1" applyAlignment="1">
      <alignment horizontal="right" vertical="center" wrapText="1"/>
    </xf>
    <xf numFmtId="167" fontId="20" fillId="0" borderId="9" xfId="0" applyNumberFormat="1" applyFont="1" applyFill="1" applyBorder="1" applyAlignment="1">
      <alignment horizontal="right" vertical="center" wrapText="1"/>
    </xf>
    <xf numFmtId="167" fontId="2" fillId="0" borderId="112" xfId="0" applyNumberFormat="1" applyFont="1" applyFill="1" applyBorder="1" applyAlignment="1">
      <alignment horizontal="right" vertical="top" wrapText="1"/>
    </xf>
    <xf numFmtId="167" fontId="2" fillId="0" borderId="49" xfId="0" applyNumberFormat="1" applyFont="1" applyFill="1" applyBorder="1" applyAlignment="1">
      <alignment horizontal="right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19" fillId="0" borderId="79" xfId="0" applyNumberFormat="1" applyFont="1" applyFill="1" applyBorder="1" applyAlignment="1">
      <alignment horizontal="center" vertical="center" wrapText="1"/>
    </xf>
    <xf numFmtId="167" fontId="19" fillId="0" borderId="79" xfId="0" applyNumberFormat="1" applyFont="1" applyFill="1" applyBorder="1" applyAlignment="1">
      <alignment horizontal="right" vertical="center" wrapText="1"/>
    </xf>
    <xf numFmtId="167" fontId="19" fillId="0" borderId="81" xfId="0" applyNumberFormat="1" applyFont="1" applyFill="1" applyBorder="1" applyAlignment="1">
      <alignment horizontal="right" vertical="center" wrapText="1"/>
    </xf>
    <xf numFmtId="167" fontId="19" fillId="0" borderId="54" xfId="0" applyNumberFormat="1" applyFont="1" applyFill="1" applyBorder="1" applyAlignment="1">
      <alignment horizontal="right" vertical="center" wrapText="1"/>
    </xf>
    <xf numFmtId="49" fontId="19" fillId="0" borderId="67" xfId="0" applyNumberFormat="1" applyFont="1" applyFill="1" applyBorder="1" applyAlignment="1">
      <alignment vertical="center" wrapText="1"/>
    </xf>
    <xf numFmtId="167" fontId="8" fillId="0" borderId="36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49" fontId="19" fillId="0" borderId="23" xfId="0" applyNumberFormat="1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Fill="1" applyBorder="1" applyAlignment="1">
      <alignment horizontal="center" vertical="center" wrapText="1"/>
    </xf>
    <xf numFmtId="49" fontId="19" fillId="0" borderId="34" xfId="0" applyNumberFormat="1" applyFont="1" applyFill="1" applyBorder="1" applyAlignment="1">
      <alignment horizontal="center" vertical="center" wrapText="1"/>
    </xf>
    <xf numFmtId="167" fontId="19" fillId="0" borderId="30" xfId="0" applyNumberFormat="1" applyFont="1" applyFill="1" applyBorder="1" applyAlignment="1">
      <alignment horizontal="right" vertical="center" wrapText="1"/>
    </xf>
    <xf numFmtId="167" fontId="19" fillId="0" borderId="29" xfId="0" applyNumberFormat="1" applyFont="1" applyFill="1" applyBorder="1" applyAlignment="1">
      <alignment horizontal="right" vertical="center" wrapText="1"/>
    </xf>
    <xf numFmtId="167" fontId="19" fillId="0" borderId="36" xfId="0" applyNumberFormat="1" applyFont="1" applyFill="1" applyBorder="1" applyAlignment="1">
      <alignment horizontal="right" vertical="center" wrapText="1"/>
    </xf>
    <xf numFmtId="167" fontId="19" fillId="0" borderId="14" xfId="0" applyNumberFormat="1" applyFont="1" applyFill="1" applyBorder="1" applyAlignment="1">
      <alignment horizontal="right" vertical="center" wrapText="1"/>
    </xf>
    <xf numFmtId="167" fontId="13" fillId="0" borderId="21" xfId="0" applyNumberFormat="1" applyFont="1" applyFill="1" applyBorder="1" applyAlignment="1">
      <alignment horizontal="right" vertical="center" wrapText="1"/>
    </xf>
    <xf numFmtId="167" fontId="13" fillId="0" borderId="11" xfId="0" applyNumberFormat="1" applyFont="1" applyFill="1" applyBorder="1" applyAlignment="1">
      <alignment horizontal="right" vertical="center" wrapText="1"/>
    </xf>
    <xf numFmtId="167" fontId="13" fillId="0" borderId="22" xfId="0" applyNumberFormat="1" applyFont="1" applyFill="1" applyBorder="1" applyAlignment="1">
      <alignment horizontal="right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top" wrapText="1"/>
    </xf>
    <xf numFmtId="0" fontId="15" fillId="0" borderId="25" xfId="0" applyFont="1" applyFill="1" applyBorder="1" applyAlignment="1">
      <alignment vertical="center" wrapText="1"/>
    </xf>
    <xf numFmtId="0" fontId="2" fillId="0" borderId="67" xfId="0" applyFont="1" applyFill="1" applyBorder="1" applyAlignment="1">
      <alignment vertical="top" wrapText="1"/>
    </xf>
    <xf numFmtId="49" fontId="2" fillId="0" borderId="25" xfId="0" applyNumberFormat="1" applyFont="1" applyFill="1" applyBorder="1" applyAlignment="1">
      <alignment vertical="top" wrapText="1"/>
    </xf>
    <xf numFmtId="49" fontId="2" fillId="0" borderId="14" xfId="0" applyNumberFormat="1" applyFont="1" applyFill="1" applyBorder="1" applyAlignment="1">
      <alignment horizontal="right" vertical="top" wrapText="1"/>
    </xf>
    <xf numFmtId="49" fontId="2" fillId="0" borderId="9" xfId="0" applyNumberFormat="1" applyFont="1" applyFill="1" applyBorder="1" applyAlignment="1">
      <alignment horizontal="right" vertical="top" wrapText="1"/>
    </xf>
    <xf numFmtId="2" fontId="12" fillId="0" borderId="9" xfId="0" applyNumberFormat="1" applyFont="1" applyFill="1" applyBorder="1" applyAlignment="1">
      <alignment vertical="top" wrapText="1"/>
    </xf>
    <xf numFmtId="2" fontId="12" fillId="0" borderId="38" xfId="0" applyNumberFormat="1" applyFont="1" applyFill="1" applyBorder="1" applyAlignment="1">
      <alignment vertical="top" wrapText="1"/>
    </xf>
    <xf numFmtId="2" fontId="12" fillId="0" borderId="29" xfId="0" applyNumberFormat="1" applyFont="1" applyFill="1" applyBorder="1" applyAlignment="1">
      <alignment vertical="top" wrapText="1"/>
    </xf>
    <xf numFmtId="49" fontId="2" fillId="0" borderId="67" xfId="0" applyNumberFormat="1" applyFont="1" applyFill="1" applyBorder="1" applyAlignment="1">
      <alignment horizontal="right" vertical="top" wrapText="1"/>
    </xf>
    <xf numFmtId="2" fontId="12" fillId="0" borderId="67" xfId="0" applyNumberFormat="1" applyFont="1" applyFill="1" applyBorder="1" applyAlignment="1">
      <alignment vertical="top" wrapText="1"/>
    </xf>
    <xf numFmtId="49" fontId="2" fillId="0" borderId="21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vertical="top" wrapText="1"/>
    </xf>
    <xf numFmtId="2" fontId="8" fillId="0" borderId="13" xfId="0" applyNumberFormat="1" applyFont="1" applyFill="1" applyBorder="1" applyAlignment="1">
      <alignment horizontal="center" vertical="top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vertical="center" wrapText="1"/>
    </xf>
    <xf numFmtId="2" fontId="8" fillId="0" borderId="22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15" fillId="0" borderId="1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167" fontId="2" fillId="0" borderId="73" xfId="0" applyNumberFormat="1" applyFont="1" applyFill="1" applyBorder="1" applyAlignment="1">
      <alignment horizontal="right" vertical="center" wrapText="1"/>
    </xf>
    <xf numFmtId="0" fontId="20" fillId="0" borderId="63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72" xfId="0" applyFont="1" applyFill="1" applyBorder="1" applyAlignment="1">
      <alignment horizontal="right" vertical="center" wrapText="1"/>
    </xf>
    <xf numFmtId="166" fontId="11" fillId="0" borderId="1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20" fillId="0" borderId="67" xfId="0" applyFont="1" applyFill="1" applyBorder="1" applyAlignment="1">
      <alignment horizontal="right" vertical="top" wrapText="1"/>
    </xf>
    <xf numFmtId="0" fontId="19" fillId="0" borderId="35" xfId="0" applyFont="1" applyFill="1" applyBorder="1" applyAlignment="1">
      <alignment vertical="center" wrapText="1"/>
    </xf>
    <xf numFmtId="0" fontId="8" fillId="0" borderId="122" xfId="0" applyFont="1" applyFill="1" applyBorder="1" applyAlignment="1">
      <alignment horizontal="center" vertical="top" wrapText="1"/>
    </xf>
    <xf numFmtId="0" fontId="8" fillId="0" borderId="124" xfId="0" applyFont="1" applyFill="1" applyBorder="1" applyAlignment="1">
      <alignment horizontal="center" vertical="top" wrapText="1"/>
    </xf>
    <xf numFmtId="166" fontId="8" fillId="0" borderId="126" xfId="0" applyNumberFormat="1" applyFont="1" applyFill="1" applyBorder="1" applyAlignment="1">
      <alignment horizontal="left" vertical="top" wrapText="1"/>
    </xf>
    <xf numFmtId="0" fontId="8" fillId="0" borderId="127" xfId="0" applyFont="1" applyFill="1" applyBorder="1" applyAlignment="1">
      <alignment vertical="top" wrapText="1"/>
    </xf>
    <xf numFmtId="2" fontId="22" fillId="0" borderId="0" xfId="0" applyNumberFormat="1" applyFont="1" applyFill="1" applyAlignment="1">
      <alignment horizontal="center" wrapText="1"/>
    </xf>
    <xf numFmtId="0" fontId="19" fillId="0" borderId="15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left" vertical="top" wrapText="1"/>
    </xf>
    <xf numFmtId="0" fontId="8" fillId="0" borderId="109" xfId="0" applyFont="1" applyFill="1" applyBorder="1" applyAlignment="1">
      <alignment horizontal="left" vertical="top" wrapText="1"/>
    </xf>
    <xf numFmtId="0" fontId="8" fillId="0" borderId="110" xfId="0" applyFont="1" applyFill="1" applyBorder="1" applyAlignment="1">
      <alignment horizontal="left" vertical="top" wrapText="1"/>
    </xf>
    <xf numFmtId="2" fontId="30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0" fontId="21" fillId="0" borderId="0" xfId="0" applyFont="1" applyFill="1" applyBorder="1"/>
    <xf numFmtId="0" fontId="2" fillId="0" borderId="29" xfId="0" applyFont="1" applyFill="1" applyBorder="1" applyAlignment="1">
      <alignment vertical="top" wrapText="1"/>
    </xf>
    <xf numFmtId="49" fontId="2" fillId="0" borderId="29" xfId="0" applyNumberFormat="1" applyFont="1" applyFill="1" applyBorder="1" applyAlignment="1">
      <alignment horizontal="right" vertical="top" wrapText="1"/>
    </xf>
    <xf numFmtId="2" fontId="8" fillId="0" borderId="11" xfId="4" applyNumberFormat="1" applyFont="1" applyFill="1" applyBorder="1" applyAlignment="1">
      <alignment horizontal="center" vertical="center" wrapText="1"/>
    </xf>
    <xf numFmtId="0" fontId="19" fillId="0" borderId="105" xfId="0" applyFont="1" applyFill="1" applyBorder="1" applyAlignment="1">
      <alignment horizontal="center" vertical="center" wrapText="1"/>
    </xf>
    <xf numFmtId="167" fontId="19" fillId="0" borderId="104" xfId="0" applyNumberFormat="1" applyFont="1" applyFill="1" applyBorder="1" applyAlignment="1">
      <alignment horizontal="right" vertical="center" wrapText="1"/>
    </xf>
    <xf numFmtId="167" fontId="19" fillId="0" borderId="25" xfId="0" applyNumberFormat="1" applyFont="1" applyFill="1" applyBorder="1" applyAlignment="1">
      <alignment horizontal="right" vertical="center" wrapText="1"/>
    </xf>
    <xf numFmtId="167" fontId="19" fillId="0" borderId="28" xfId="0" applyNumberFormat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vertical="top" wrapText="1"/>
    </xf>
    <xf numFmtId="49" fontId="19" fillId="0" borderId="13" xfId="0" applyNumberFormat="1" applyFont="1" applyFill="1" applyBorder="1" applyAlignment="1">
      <alignment vertical="center" wrapText="1"/>
    </xf>
    <xf numFmtId="167" fontId="19" fillId="0" borderId="13" xfId="0" applyNumberFormat="1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vertical="top" wrapText="1"/>
    </xf>
    <xf numFmtId="2" fontId="19" fillId="0" borderId="9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right" vertical="top" wrapText="1"/>
    </xf>
    <xf numFmtId="0" fontId="19" fillId="0" borderId="39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167" fontId="27" fillId="0" borderId="10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top" wrapText="1"/>
    </xf>
    <xf numFmtId="0" fontId="19" fillId="0" borderId="138" xfId="0" applyFont="1" applyFill="1" applyBorder="1" applyAlignment="1">
      <alignment horizontal="center" vertical="center" wrapText="1"/>
    </xf>
    <xf numFmtId="4" fontId="18" fillId="0" borderId="140" xfId="0" applyNumberFormat="1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left" wrapText="1"/>
    </xf>
    <xf numFmtId="0" fontId="30" fillId="0" borderId="0" xfId="0" applyFont="1" applyFill="1" applyAlignment="1">
      <alignment horizontal="justify" wrapText="1"/>
    </xf>
    <xf numFmtId="2" fontId="12" fillId="0" borderId="14" xfId="0" applyNumberFormat="1" applyFont="1" applyFill="1" applyBorder="1" applyAlignment="1">
      <alignment vertical="top" wrapText="1"/>
    </xf>
    <xf numFmtId="49" fontId="8" fillId="0" borderId="19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167" fontId="2" fillId="0" borderId="88" xfId="0" applyNumberFormat="1" applyFont="1" applyFill="1" applyBorder="1" applyAlignment="1">
      <alignment horizontal="right" vertical="top" wrapText="1"/>
    </xf>
    <xf numFmtId="167" fontId="2" fillId="0" borderId="141" xfId="0" applyNumberFormat="1" applyFont="1" applyFill="1" applyBorder="1" applyAlignment="1">
      <alignment horizontal="right" vertical="top" wrapText="1"/>
    </xf>
    <xf numFmtId="0" fontId="19" fillId="0" borderId="142" xfId="0" applyFont="1" applyFill="1" applyBorder="1" applyAlignment="1">
      <alignment horizontal="center" vertical="center" wrapText="1"/>
    </xf>
    <xf numFmtId="4" fontId="19" fillId="0" borderId="102" xfId="0" applyNumberFormat="1" applyFont="1" applyFill="1" applyBorder="1" applyAlignment="1">
      <alignment horizontal="center" vertical="center" wrapText="1"/>
    </xf>
    <xf numFmtId="167" fontId="12" fillId="0" borderId="10" xfId="0" applyNumberFormat="1" applyFont="1" applyFill="1" applyBorder="1" applyAlignment="1">
      <alignment horizontal="center" vertical="center" wrapText="1"/>
    </xf>
    <xf numFmtId="167" fontId="8" fillId="0" borderId="67" xfId="0" applyNumberFormat="1" applyFont="1" applyFill="1" applyBorder="1" applyAlignment="1">
      <alignment horizontal="right" vertical="center" wrapText="1"/>
    </xf>
    <xf numFmtId="2" fontId="12" fillId="0" borderId="23" xfId="0" applyNumberFormat="1" applyFont="1" applyFill="1" applyBorder="1" applyAlignment="1">
      <alignment vertical="top" wrapText="1"/>
    </xf>
    <xf numFmtId="49" fontId="8" fillId="0" borderId="22" xfId="0" applyNumberFormat="1" applyFont="1" applyFill="1" applyBorder="1" applyAlignment="1">
      <alignment vertical="center" wrapText="1"/>
    </xf>
    <xf numFmtId="167" fontId="27" fillId="0" borderId="79" xfId="0" applyNumberFormat="1" applyFont="1" applyFill="1" applyBorder="1" applyAlignment="1">
      <alignment horizontal="right" vertical="center" wrapText="1"/>
    </xf>
    <xf numFmtId="4" fontId="2" fillId="0" borderId="79" xfId="0" applyNumberFormat="1" applyFont="1" applyFill="1" applyBorder="1" applyAlignment="1">
      <alignment horizontal="center" vertical="center" wrapText="1"/>
    </xf>
    <xf numFmtId="4" fontId="2" fillId="0" borderId="67" xfId="0" applyNumberFormat="1" applyFont="1" applyFill="1" applyBorder="1" applyAlignment="1">
      <alignment horizontal="center" vertical="center" wrapText="1"/>
    </xf>
    <xf numFmtId="167" fontId="13" fillId="0" borderId="107" xfId="0" applyNumberFormat="1" applyFont="1" applyFill="1" applyBorder="1" applyAlignment="1">
      <alignment horizontal="right" vertical="center" wrapText="1"/>
    </xf>
    <xf numFmtId="167" fontId="13" fillId="0" borderId="111" xfId="0" applyNumberFormat="1" applyFont="1" applyFill="1" applyBorder="1" applyAlignment="1">
      <alignment horizontal="right" vertical="center" wrapText="1"/>
    </xf>
    <xf numFmtId="167" fontId="13" fillId="0" borderId="106" xfId="0" applyNumberFormat="1" applyFont="1" applyFill="1" applyBorder="1" applyAlignment="1">
      <alignment horizontal="right" vertical="center" wrapText="1"/>
    </xf>
    <xf numFmtId="167" fontId="13" fillId="0" borderId="101" xfId="0" applyNumberFormat="1" applyFont="1" applyFill="1" applyBorder="1" applyAlignment="1">
      <alignment horizontal="right" vertical="center" wrapText="1"/>
    </xf>
    <xf numFmtId="167" fontId="19" fillId="0" borderId="100" xfId="0" applyNumberFormat="1" applyFont="1" applyFill="1" applyBorder="1" applyAlignment="1">
      <alignment horizontal="right" vertical="center" wrapText="1"/>
    </xf>
    <xf numFmtId="167" fontId="19" fillId="0" borderId="101" xfId="0" applyNumberFormat="1" applyFont="1" applyFill="1" applyBorder="1" applyAlignment="1">
      <alignment horizontal="right" vertical="center" wrapText="1"/>
    </xf>
    <xf numFmtId="167" fontId="13" fillId="0" borderId="84" xfId="0" applyNumberFormat="1" applyFont="1" applyFill="1" applyBorder="1" applyAlignment="1">
      <alignment horizontal="right" vertical="center" wrapText="1"/>
    </xf>
    <xf numFmtId="167" fontId="13" fillId="0" borderId="76" xfId="0" applyNumberFormat="1" applyFont="1" applyFill="1" applyBorder="1" applyAlignment="1">
      <alignment horizontal="right" vertical="center" wrapText="1"/>
    </xf>
    <xf numFmtId="167" fontId="19" fillId="0" borderId="73" xfId="0" applyNumberFormat="1" applyFont="1" applyFill="1" applyBorder="1" applyAlignment="1">
      <alignment horizontal="right" vertical="center" wrapText="1"/>
    </xf>
    <xf numFmtId="0" fontId="19" fillId="0" borderId="10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wrapText="1"/>
    </xf>
    <xf numFmtId="0" fontId="2" fillId="0" borderId="93" xfId="0" applyFont="1" applyFill="1" applyBorder="1" applyAlignment="1">
      <alignment horizontal="center" vertical="center" wrapText="1"/>
    </xf>
    <xf numFmtId="49" fontId="13" fillId="0" borderId="104" xfId="0" applyNumberFormat="1" applyFont="1" applyFill="1" applyBorder="1" applyAlignment="1">
      <alignment horizontal="center" vertical="center" wrapText="1"/>
    </xf>
    <xf numFmtId="49" fontId="19" fillId="0" borderId="67" xfId="0" applyNumberFormat="1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167" fontId="2" fillId="0" borderId="32" xfId="0" applyNumberFormat="1" applyFont="1" applyFill="1" applyBorder="1" applyAlignment="1">
      <alignment horizontal="right" vertical="center" wrapText="1"/>
    </xf>
    <xf numFmtId="167" fontId="2" fillId="0" borderId="79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Fill="1" applyBorder="1" applyAlignment="1">
      <alignment horizontal="right" vertical="center" wrapText="1"/>
    </xf>
    <xf numFmtId="167" fontId="2" fillId="0" borderId="106" xfId="0" applyNumberFormat="1" applyFont="1" applyFill="1" applyBorder="1" applyAlignment="1">
      <alignment horizontal="right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wrapText="1"/>
    </xf>
    <xf numFmtId="2" fontId="29" fillId="0" borderId="73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right" vertical="center" wrapText="1"/>
    </xf>
    <xf numFmtId="167" fontId="19" fillId="0" borderId="76" xfId="0" applyNumberFormat="1" applyFont="1" applyFill="1" applyBorder="1" applyAlignment="1">
      <alignment horizontal="right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167" fontId="8" fillId="0" borderId="79" xfId="0" applyNumberFormat="1" applyFont="1" applyFill="1" applyBorder="1" applyAlignment="1">
      <alignment horizontal="center" vertical="center" wrapText="1"/>
    </xf>
    <xf numFmtId="167" fontId="8" fillId="0" borderId="25" xfId="0" applyNumberFormat="1" applyFont="1" applyFill="1" applyBorder="1" applyAlignment="1">
      <alignment horizontal="center" vertical="center" wrapText="1"/>
    </xf>
    <xf numFmtId="0" fontId="0" fillId="0" borderId="102" xfId="0" applyFill="1" applyBorder="1"/>
    <xf numFmtId="2" fontId="29" fillId="0" borderId="13" xfId="0" applyNumberFormat="1" applyFont="1" applyFill="1" applyBorder="1" applyAlignment="1">
      <alignment vertical="center"/>
    </xf>
    <xf numFmtId="49" fontId="8" fillId="0" borderId="79" xfId="0" applyNumberFormat="1" applyFont="1" applyFill="1" applyBorder="1" applyAlignment="1">
      <alignment horizontal="center" vertical="center" wrapText="1"/>
    </xf>
    <xf numFmtId="167" fontId="15" fillId="0" borderId="79" xfId="0" applyNumberFormat="1" applyFont="1" applyFill="1" applyBorder="1" applyAlignment="1">
      <alignment horizontal="center" vertical="center" wrapText="1"/>
    </xf>
    <xf numFmtId="167" fontId="18" fillId="0" borderId="79" xfId="0" applyNumberFormat="1" applyFont="1" applyFill="1" applyBorder="1" applyAlignment="1">
      <alignment horizontal="center" vertical="center" wrapText="1"/>
    </xf>
    <xf numFmtId="167" fontId="2" fillId="0" borderId="14" xfId="0" applyNumberFormat="1" applyFont="1" applyFill="1" applyBorder="1" applyAlignment="1">
      <alignment horizontal="right" vertical="center" wrapText="1"/>
    </xf>
    <xf numFmtId="167" fontId="13" fillId="0" borderId="0" xfId="0" applyNumberFormat="1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wrapText="1"/>
    </xf>
    <xf numFmtId="167" fontId="19" fillId="0" borderId="37" xfId="0" applyNumberFormat="1" applyFont="1" applyFill="1" applyBorder="1" applyAlignment="1">
      <alignment horizontal="right" vertical="center" wrapText="1"/>
    </xf>
    <xf numFmtId="0" fontId="19" fillId="0" borderId="38" xfId="0" applyFont="1" applyFill="1" applyBorder="1" applyAlignment="1">
      <alignment vertical="top" wrapText="1"/>
    </xf>
    <xf numFmtId="0" fontId="19" fillId="0" borderId="34" xfId="0" applyFont="1" applyFill="1" applyBorder="1" applyAlignment="1">
      <alignment vertical="top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49" fontId="14" fillId="0" borderId="79" xfId="0" applyNumberFormat="1" applyFont="1" applyFill="1" applyBorder="1" applyAlignment="1">
      <alignment horizontal="center" vertical="center" wrapText="1"/>
    </xf>
    <xf numFmtId="0" fontId="14" fillId="0" borderId="79" xfId="0" applyFont="1" applyFill="1" applyBorder="1" applyAlignment="1">
      <alignment horizontal="center" vertical="center" wrapText="1"/>
    </xf>
    <xf numFmtId="2" fontId="8" fillId="0" borderId="79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right" vertical="top" wrapText="1"/>
    </xf>
    <xf numFmtId="49" fontId="20" fillId="0" borderId="29" xfId="0" applyNumberFormat="1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2" fontId="20" fillId="0" borderId="29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top" wrapText="1"/>
    </xf>
    <xf numFmtId="2" fontId="8" fillId="0" borderId="1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right" vertical="top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7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49" fontId="2" fillId="0" borderId="129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0" fontId="19" fillId="0" borderId="74" xfId="0" applyFont="1" applyFill="1" applyBorder="1" applyAlignment="1">
      <alignment horizontal="center" vertical="center" wrapText="1"/>
    </xf>
    <xf numFmtId="49" fontId="2" fillId="0" borderId="6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2" fontId="8" fillId="0" borderId="67" xfId="0" applyNumberFormat="1" applyFont="1" applyFill="1" applyBorder="1" applyAlignment="1">
      <alignment horizontal="center" vertical="center" wrapText="1"/>
    </xf>
    <xf numFmtId="167" fontId="2" fillId="0" borderId="111" xfId="0" applyNumberFormat="1" applyFont="1" applyFill="1" applyBorder="1" applyAlignment="1">
      <alignment horizontal="right" vertical="center" wrapText="1"/>
    </xf>
    <xf numFmtId="167" fontId="13" fillId="0" borderId="83" xfId="0" applyNumberFormat="1" applyFont="1" applyFill="1" applyBorder="1" applyAlignment="1">
      <alignment horizontal="right" vertical="center" wrapText="1"/>
    </xf>
    <xf numFmtId="167" fontId="2" fillId="0" borderId="101" xfId="0" applyNumberFormat="1" applyFont="1" applyFill="1" applyBorder="1" applyAlignment="1">
      <alignment horizontal="right" vertical="center" wrapText="1"/>
    </xf>
    <xf numFmtId="0" fontId="19" fillId="0" borderId="101" xfId="0" applyFont="1" applyFill="1" applyBorder="1" applyAlignment="1">
      <alignment vertical="top" wrapText="1"/>
    </xf>
    <xf numFmtId="0" fontId="19" fillId="0" borderId="83" xfId="0" applyFont="1" applyFill="1" applyBorder="1" applyAlignment="1">
      <alignment vertical="top" wrapText="1"/>
    </xf>
    <xf numFmtId="0" fontId="2" fillId="0" borderId="93" xfId="0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top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49" fontId="19" fillId="0" borderId="67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4" fontId="18" fillId="0" borderId="144" xfId="0" applyNumberFormat="1" applyFont="1" applyFill="1" applyBorder="1" applyAlignment="1">
      <alignment horizontal="center" vertical="center" wrapText="1"/>
    </xf>
    <xf numFmtId="4" fontId="18" fillId="0" borderId="143" xfId="0" applyNumberFormat="1" applyFont="1" applyFill="1" applyBorder="1" applyAlignment="1">
      <alignment horizontal="center" vertical="center" wrapText="1"/>
    </xf>
    <xf numFmtId="4" fontId="18" fillId="0" borderId="146" xfId="0" applyNumberFormat="1" applyFont="1" applyFill="1" applyBorder="1" applyAlignment="1">
      <alignment horizontal="center" vertical="center" wrapText="1"/>
    </xf>
    <xf numFmtId="4" fontId="18" fillId="0" borderId="145" xfId="0" applyNumberFormat="1" applyFont="1" applyFill="1" applyBorder="1" applyAlignment="1">
      <alignment horizontal="center" vertical="center" wrapText="1"/>
    </xf>
    <xf numFmtId="4" fontId="18" fillId="0" borderId="147" xfId="0" applyNumberFormat="1" applyFont="1" applyFill="1" applyBorder="1" applyAlignment="1">
      <alignment horizontal="center" vertical="center" wrapText="1"/>
    </xf>
    <xf numFmtId="4" fontId="18" fillId="0" borderId="148" xfId="0" applyNumberFormat="1" applyFont="1" applyFill="1" applyBorder="1" applyAlignment="1">
      <alignment horizontal="center" vertical="center" wrapText="1"/>
    </xf>
    <xf numFmtId="167" fontId="2" fillId="0" borderId="105" xfId="0" applyNumberFormat="1" applyFont="1" applyFill="1" applyBorder="1" applyAlignment="1">
      <alignment horizontal="right" vertical="center" wrapText="1"/>
    </xf>
    <xf numFmtId="167" fontId="2" fillId="0" borderId="16" xfId="0" applyNumberFormat="1" applyFont="1" applyFill="1" applyBorder="1" applyAlignment="1">
      <alignment horizontal="right" vertical="center" wrapText="1"/>
    </xf>
    <xf numFmtId="167" fontId="2" fillId="0" borderId="74" xfId="0" applyNumberFormat="1" applyFont="1" applyFill="1" applyBorder="1" applyAlignment="1">
      <alignment horizontal="right" vertical="center" wrapText="1"/>
    </xf>
    <xf numFmtId="167" fontId="2" fillId="0" borderId="62" xfId="0" applyNumberFormat="1" applyFont="1" applyFill="1" applyBorder="1" applyAlignment="1">
      <alignment horizontal="right" vertical="center" wrapText="1"/>
    </xf>
    <xf numFmtId="167" fontId="2" fillId="0" borderId="27" xfId="0" applyNumberFormat="1" applyFont="1" applyFill="1" applyBorder="1" applyAlignment="1">
      <alignment horizontal="right" vertical="center" wrapText="1"/>
    </xf>
    <xf numFmtId="167" fontId="2" fillId="0" borderId="83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vertical="top" wrapText="1"/>
    </xf>
    <xf numFmtId="167" fontId="8" fillId="0" borderId="14" xfId="0" applyNumberFormat="1" applyFont="1" applyFill="1" applyBorder="1" applyAlignment="1">
      <alignment horizontal="center" vertical="center" wrapText="1"/>
    </xf>
    <xf numFmtId="167" fontId="8" fillId="0" borderId="10" xfId="0" applyNumberFormat="1" applyFont="1" applyFill="1" applyBorder="1" applyAlignment="1">
      <alignment horizontal="center" vertical="center" wrapText="1"/>
    </xf>
    <xf numFmtId="167" fontId="8" fillId="0" borderId="67" xfId="0" applyNumberFormat="1" applyFont="1" applyFill="1" applyBorder="1" applyAlignment="1">
      <alignment horizontal="center" vertical="center" wrapText="1"/>
    </xf>
    <xf numFmtId="49" fontId="27" fillId="0" borderId="79" xfId="0" applyNumberFormat="1" applyFont="1" applyFill="1" applyBorder="1" applyAlignment="1">
      <alignment horizontal="right" vertical="center" wrapText="1"/>
    </xf>
    <xf numFmtId="0" fontId="27" fillId="0" borderId="79" xfId="0" applyFont="1" applyFill="1" applyBorder="1" applyAlignment="1">
      <alignment horizontal="right" vertical="center" wrapText="1"/>
    </xf>
    <xf numFmtId="167" fontId="8" fillId="0" borderId="9" xfId="0" applyNumberFormat="1" applyFont="1" applyFill="1" applyBorder="1" applyAlignment="1">
      <alignment horizontal="center" vertical="center" wrapText="1"/>
    </xf>
    <xf numFmtId="167" fontId="8" fillId="0" borderId="37" xfId="0" applyNumberFormat="1" applyFont="1" applyFill="1" applyBorder="1" applyAlignment="1">
      <alignment horizontal="center" vertical="center" wrapText="1"/>
    </xf>
    <xf numFmtId="167" fontId="27" fillId="0" borderId="38" xfId="0" applyNumberFormat="1" applyFont="1" applyFill="1" applyBorder="1" applyAlignment="1">
      <alignment horizontal="right" vertical="center" wrapText="1"/>
    </xf>
    <xf numFmtId="167" fontId="27" fillId="0" borderId="34" xfId="0" applyNumberFormat="1" applyFont="1" applyFill="1" applyBorder="1" applyAlignment="1">
      <alignment horizontal="right" vertical="center" wrapText="1"/>
    </xf>
    <xf numFmtId="167" fontId="27" fillId="0" borderId="54" xfId="0" applyNumberFormat="1" applyFont="1" applyFill="1" applyBorder="1" applyAlignment="1">
      <alignment horizontal="right" vertical="center" wrapText="1"/>
    </xf>
    <xf numFmtId="167" fontId="27" fillId="0" borderId="33" xfId="0" applyNumberFormat="1" applyFont="1" applyFill="1" applyBorder="1" applyAlignment="1">
      <alignment horizontal="right" vertical="center" wrapText="1"/>
    </xf>
    <xf numFmtId="167" fontId="27" fillId="0" borderId="37" xfId="0" applyNumberFormat="1" applyFont="1" applyFill="1" applyBorder="1" applyAlignment="1">
      <alignment horizontal="right" vertical="center" wrapText="1"/>
    </xf>
    <xf numFmtId="4" fontId="2" fillId="0" borderId="36" xfId="0" applyNumberFormat="1" applyFont="1" applyFill="1" applyBorder="1" applyAlignment="1">
      <alignment horizontal="center" vertical="center" wrapText="1"/>
    </xf>
    <xf numFmtId="4" fontId="2" fillId="0" borderId="54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 wrapText="1"/>
    </xf>
    <xf numFmtId="167" fontId="18" fillId="0" borderId="54" xfId="0" applyNumberFormat="1" applyFont="1" applyFill="1" applyBorder="1" applyAlignment="1">
      <alignment horizontal="center" vertical="center" wrapText="1"/>
    </xf>
    <xf numFmtId="167" fontId="19" fillId="0" borderId="10" xfId="0" applyNumberFormat="1" applyFont="1" applyFill="1" applyBorder="1" applyAlignment="1">
      <alignment horizontal="right" vertical="center" wrapText="1"/>
    </xf>
    <xf numFmtId="2" fontId="20" fillId="0" borderId="13" xfId="0" applyNumberFormat="1" applyFont="1" applyFill="1" applyBorder="1" applyAlignment="1">
      <alignment horizontal="right" vertical="center" wrapText="1"/>
    </xf>
    <xf numFmtId="2" fontId="20" fillId="0" borderId="11" xfId="0" applyNumberFormat="1" applyFont="1" applyFill="1" applyBorder="1" applyAlignment="1">
      <alignment horizontal="right" vertical="center" wrapText="1"/>
    </xf>
    <xf numFmtId="0" fontId="30" fillId="0" borderId="0" xfId="0" applyFont="1" applyFill="1" applyAlignment="1">
      <alignment horizontal="justify" wrapText="1"/>
    </xf>
    <xf numFmtId="49" fontId="2" fillId="0" borderId="0" xfId="0" applyNumberFormat="1" applyFont="1" applyFill="1" applyBorder="1" applyAlignment="1">
      <alignment horizontal="center" vertical="center" wrapText="1"/>
    </xf>
    <xf numFmtId="167" fontId="13" fillId="0" borderId="104" xfId="0" applyNumberFormat="1" applyFont="1" applyFill="1" applyBorder="1" applyAlignment="1">
      <alignment horizontal="right" vertical="center" wrapText="1"/>
    </xf>
    <xf numFmtId="167" fontId="2" fillId="0" borderId="104" xfId="0" applyNumberFormat="1" applyFont="1" applyFill="1" applyBorder="1" applyAlignment="1">
      <alignment horizontal="right" vertical="center" wrapText="1"/>
    </xf>
    <xf numFmtId="167" fontId="2" fillId="0" borderId="67" xfId="0" applyNumberFormat="1" applyFont="1" applyFill="1" applyBorder="1" applyAlignment="1">
      <alignment horizontal="right" vertical="center" wrapText="1"/>
    </xf>
    <xf numFmtId="167" fontId="2" fillId="0" borderId="23" xfId="0" applyNumberFormat="1" applyFont="1" applyFill="1" applyBorder="1" applyAlignment="1">
      <alignment horizontal="right" vertical="center" wrapText="1"/>
    </xf>
    <xf numFmtId="0" fontId="13" fillId="0" borderId="149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167" fontId="19" fillId="0" borderId="67" xfId="0" applyNumberFormat="1" applyFont="1" applyFill="1" applyBorder="1" applyAlignment="1">
      <alignment horizontal="right" vertical="center" wrapText="1"/>
    </xf>
    <xf numFmtId="167" fontId="19" fillId="0" borderId="0" xfId="0" applyNumberFormat="1" applyFont="1" applyFill="1" applyBorder="1" applyAlignment="1">
      <alignment horizontal="right" vertical="center" wrapText="1"/>
    </xf>
    <xf numFmtId="167" fontId="19" fillId="0" borderId="105" xfId="0" applyNumberFormat="1" applyFont="1" applyFill="1" applyBorder="1" applyAlignment="1">
      <alignment horizontal="right" vertical="center" wrapText="1"/>
    </xf>
    <xf numFmtId="167" fontId="19" fillId="0" borderId="9" xfId="0" applyNumberFormat="1" applyFont="1" applyFill="1" applyBorder="1" applyAlignment="1">
      <alignment horizontal="right" vertical="center" wrapText="1"/>
    </xf>
    <xf numFmtId="167" fontId="19" fillId="0" borderId="106" xfId="0" applyNumberFormat="1" applyFont="1" applyFill="1" applyBorder="1" applyAlignment="1">
      <alignment horizontal="right" vertical="center" wrapText="1"/>
    </xf>
    <xf numFmtId="167" fontId="19" fillId="0" borderId="27" xfId="0" applyNumberFormat="1" applyFont="1" applyFill="1" applyBorder="1" applyAlignment="1">
      <alignment horizontal="right" vertical="center" wrapText="1"/>
    </xf>
    <xf numFmtId="0" fontId="19" fillId="0" borderId="103" xfId="0" applyFont="1" applyFill="1" applyBorder="1" applyAlignment="1">
      <alignment horizontal="center" vertical="center" wrapText="1"/>
    </xf>
    <xf numFmtId="167" fontId="19" fillId="0" borderId="82" xfId="0" applyNumberFormat="1" applyFont="1" applyFill="1" applyBorder="1" applyAlignment="1">
      <alignment horizontal="right" vertical="center" wrapText="1"/>
    </xf>
    <xf numFmtId="167" fontId="19" fillId="0" borderId="74" xfId="0" applyNumberFormat="1" applyFont="1" applyFill="1" applyBorder="1" applyAlignment="1">
      <alignment horizontal="right" vertical="center" wrapText="1"/>
    </xf>
    <xf numFmtId="167" fontId="19" fillId="0" borderId="62" xfId="0" applyNumberFormat="1" applyFont="1" applyFill="1" applyBorder="1" applyAlignment="1">
      <alignment horizontal="right" vertical="center" wrapText="1"/>
    </xf>
    <xf numFmtId="167" fontId="18" fillId="0" borderId="77" xfId="0" applyNumberFormat="1" applyFont="1" applyFill="1" applyBorder="1" applyAlignment="1">
      <alignment horizontal="right" vertical="center" wrapText="1"/>
    </xf>
    <xf numFmtId="167" fontId="18" fillId="0" borderId="73" xfId="0" applyNumberFormat="1" applyFont="1" applyFill="1" applyBorder="1" applyAlignment="1">
      <alignment horizontal="right" vertical="center" wrapText="1"/>
    </xf>
    <xf numFmtId="167" fontId="18" fillId="0" borderId="16" xfId="0" applyNumberFormat="1" applyFont="1" applyFill="1" applyBorder="1" applyAlignment="1">
      <alignment horizontal="right" vertical="center" wrapText="1"/>
    </xf>
    <xf numFmtId="167" fontId="13" fillId="0" borderId="23" xfId="0" applyNumberFormat="1" applyFont="1" applyFill="1" applyBorder="1" applyAlignment="1">
      <alignment horizontal="right" vertical="center" wrapText="1"/>
    </xf>
    <xf numFmtId="49" fontId="8" fillId="0" borderId="29" xfId="0" applyNumberFormat="1" applyFont="1" applyFill="1" applyBorder="1" applyAlignment="1">
      <alignment vertical="center" wrapText="1"/>
    </xf>
    <xf numFmtId="167" fontId="8" fillId="0" borderId="16" xfId="0" applyNumberFormat="1" applyFont="1" applyFill="1" applyBorder="1" applyAlignment="1">
      <alignment horizontal="right" vertical="center" wrapText="1"/>
    </xf>
    <xf numFmtId="167" fontId="2" fillId="0" borderId="103" xfId="0" applyNumberFormat="1" applyFont="1" applyFill="1" applyBorder="1" applyAlignment="1">
      <alignment horizontal="right" vertical="center" wrapText="1"/>
    </xf>
    <xf numFmtId="167" fontId="2" fillId="0" borderId="102" xfId="0" applyNumberFormat="1" applyFont="1" applyFill="1" applyBorder="1" applyAlignment="1">
      <alignment horizontal="right" vertical="center" wrapText="1"/>
    </xf>
    <xf numFmtId="167" fontId="2" fillId="0" borderId="72" xfId="0" applyNumberFormat="1" applyFont="1" applyFill="1" applyBorder="1" applyAlignment="1">
      <alignment horizontal="right" vertical="center" wrapText="1"/>
    </xf>
    <xf numFmtId="167" fontId="2" fillId="0" borderId="61" xfId="0" applyNumberFormat="1" applyFont="1" applyFill="1" applyBorder="1" applyAlignment="1">
      <alignment horizontal="right" vertical="center" wrapText="1"/>
    </xf>
    <xf numFmtId="49" fontId="2" fillId="0" borderId="73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Fill="1" applyBorder="1" applyAlignment="1">
      <alignment horizontal="center" vertical="center" wrapText="1"/>
    </xf>
    <xf numFmtId="167" fontId="19" fillId="0" borderId="99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36" xfId="0" applyNumberFormat="1" applyFont="1" applyFill="1" applyBorder="1" applyAlignment="1">
      <alignment horizontal="center" vertical="center" wrapText="1"/>
    </xf>
    <xf numFmtId="2" fontId="8" fillId="0" borderId="37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textRotation="90" wrapText="1"/>
    </xf>
    <xf numFmtId="2" fontId="30" fillId="0" borderId="0" xfId="0" applyNumberFormat="1" applyFont="1" applyFill="1" applyAlignment="1">
      <alignment horizontal="justify" wrapText="1"/>
    </xf>
    <xf numFmtId="0" fontId="30" fillId="0" borderId="0" xfId="0" applyFont="1" applyFill="1" applyAlignment="1">
      <alignment horizontal="justify" wrapText="1"/>
    </xf>
    <xf numFmtId="0" fontId="29" fillId="0" borderId="0" xfId="0" applyFont="1" applyFill="1" applyAlignment="1">
      <alignment horizontal="left" wrapText="1"/>
    </xf>
    <xf numFmtId="0" fontId="29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" fillId="0" borderId="0" xfId="3" applyFont="1" applyFill="1" applyAlignment="1">
      <alignment horizontal="left" vertical="top" wrapText="1"/>
    </xf>
    <xf numFmtId="2" fontId="2" fillId="0" borderId="0" xfId="0" applyNumberFormat="1" applyFont="1" applyFill="1" applyAlignment="1">
      <alignment horizontal="right" vertical="top" wrapText="1"/>
    </xf>
    <xf numFmtId="0" fontId="2" fillId="0" borderId="3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87" xfId="0" applyFont="1" applyFill="1" applyBorder="1" applyAlignment="1">
      <alignment vertical="center" wrapText="1"/>
    </xf>
    <xf numFmtId="0" fontId="2" fillId="0" borderId="88" xfId="0" applyFont="1" applyFill="1" applyBorder="1" applyAlignment="1">
      <alignment vertical="center" wrapText="1"/>
    </xf>
    <xf numFmtId="0" fontId="2" fillId="0" borderId="89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right" vertical="top"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9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0" fontId="8" fillId="0" borderId="10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101" xfId="0" applyFont="1" applyFill="1" applyBorder="1" applyAlignment="1">
      <alignment horizontal="center" vertical="center" wrapText="1"/>
    </xf>
    <xf numFmtId="0" fontId="19" fillId="0" borderId="139" xfId="0" applyFont="1" applyFill="1" applyBorder="1" applyAlignment="1">
      <alignment horizontal="center" vertical="center" wrapText="1"/>
    </xf>
    <xf numFmtId="0" fontId="19" fillId="0" borderId="128" xfId="0" applyFont="1" applyFill="1" applyBorder="1" applyAlignment="1">
      <alignment horizontal="center" vertical="center" wrapText="1"/>
    </xf>
    <xf numFmtId="0" fontId="19" fillId="0" borderId="130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22" fillId="0" borderId="132" xfId="0" applyFont="1" applyFill="1" applyBorder="1" applyAlignment="1">
      <alignment horizontal="center" vertical="center"/>
    </xf>
    <xf numFmtId="0" fontId="22" fillId="0" borderId="137" xfId="0" applyFont="1" applyFill="1" applyBorder="1" applyAlignment="1">
      <alignment horizontal="center" vertical="center"/>
    </xf>
    <xf numFmtId="0" fontId="19" fillId="0" borderId="13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0" xfId="3" applyFont="1" applyFill="1" applyAlignment="1">
      <alignment horizontal="left" vertical="center" wrapText="1"/>
    </xf>
    <xf numFmtId="0" fontId="19" fillId="0" borderId="131" xfId="0" applyFont="1" applyFill="1" applyBorder="1" applyAlignment="1">
      <alignment horizontal="right" vertical="center" wrapText="1"/>
    </xf>
    <xf numFmtId="0" fontId="19" fillId="0" borderId="102" xfId="0" applyFont="1" applyFill="1" applyBorder="1" applyAlignment="1">
      <alignment horizontal="center" vertical="center" wrapText="1"/>
    </xf>
    <xf numFmtId="0" fontId="19" fillId="0" borderId="134" xfId="0" applyFont="1" applyFill="1" applyBorder="1" applyAlignment="1">
      <alignment horizontal="center" vertical="center" wrapText="1"/>
    </xf>
    <xf numFmtId="0" fontId="19" fillId="0" borderId="135" xfId="0" applyFont="1" applyFill="1" applyBorder="1" applyAlignment="1">
      <alignment horizontal="center" vertical="center" wrapText="1"/>
    </xf>
    <xf numFmtId="0" fontId="19" fillId="0" borderId="136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left" vertical="center" wrapText="1"/>
    </xf>
    <xf numFmtId="0" fontId="19" fillId="0" borderId="58" xfId="0" applyFont="1" applyFill="1" applyBorder="1" applyAlignment="1">
      <alignment horizontal="left" vertical="center" wrapText="1"/>
    </xf>
    <xf numFmtId="0" fontId="19" fillId="0" borderId="102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top" wrapText="1"/>
    </xf>
    <xf numFmtId="49" fontId="2" fillId="0" borderId="30" xfId="0" applyNumberFormat="1" applyFont="1" applyFill="1" applyBorder="1" applyAlignment="1">
      <alignment horizontal="center" vertical="top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104" xfId="0" applyNumberFormat="1" applyFont="1" applyFill="1" applyBorder="1" applyAlignment="1">
      <alignment horizontal="center" vertical="center" wrapText="1"/>
    </xf>
    <xf numFmtId="49" fontId="8" fillId="0" borderId="104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49" fontId="2" fillId="0" borderId="10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0" fontId="12" fillId="0" borderId="67" xfId="0" applyFont="1" applyFill="1" applyBorder="1" applyAlignment="1">
      <alignment horizontal="right" vertical="top" wrapText="1"/>
    </xf>
    <xf numFmtId="0" fontId="12" fillId="0" borderId="29" xfId="0" applyFont="1" applyFill="1" applyBorder="1" applyAlignment="1">
      <alignment horizontal="right" vertical="top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top" wrapText="1"/>
    </xf>
    <xf numFmtId="49" fontId="8" fillId="0" borderId="67" xfId="0" applyNumberFormat="1" applyFont="1" applyFill="1" applyBorder="1" applyAlignment="1">
      <alignment horizontal="center" vertical="top" wrapText="1"/>
    </xf>
    <xf numFmtId="0" fontId="11" fillId="0" borderId="70" xfId="0" applyFont="1" applyFill="1" applyBorder="1" applyAlignment="1">
      <alignment horizontal="center" vertical="top" wrapText="1"/>
    </xf>
    <xf numFmtId="0" fontId="11" fillId="0" borderId="103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center" textRotation="90" wrapText="1"/>
    </xf>
    <xf numFmtId="0" fontId="8" fillId="0" borderId="23" xfId="0" applyFont="1" applyFill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29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right" vertical="center" wrapText="1"/>
    </xf>
    <xf numFmtId="0" fontId="20" fillId="0" borderId="67" xfId="0" applyFont="1" applyFill="1" applyBorder="1" applyAlignment="1">
      <alignment horizontal="right" vertical="center" wrapText="1"/>
    </xf>
    <xf numFmtId="0" fontId="20" fillId="0" borderId="79" xfId="0" applyFont="1" applyFill="1" applyBorder="1" applyAlignment="1">
      <alignment horizontal="right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67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0" fontId="8" fillId="0" borderId="6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12" fillId="0" borderId="111" xfId="0" applyFont="1" applyFill="1" applyBorder="1" applyAlignment="1">
      <alignment horizontal="center" vertical="center" wrapText="1"/>
    </xf>
    <xf numFmtId="0" fontId="12" fillId="0" borderId="100" xfId="0" applyFont="1" applyFill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72" xfId="0" applyNumberFormat="1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49" fontId="8" fillId="0" borderId="0" xfId="0" applyNumberFormat="1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1" fillId="0" borderId="105" xfId="0" applyFont="1" applyFill="1" applyBorder="1" applyAlignment="1">
      <alignment horizontal="center" vertical="top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105" xfId="0" applyFont="1" applyFill="1" applyBorder="1" applyAlignment="1">
      <alignment horizontal="center" vertical="center" wrapText="1"/>
    </xf>
    <xf numFmtId="0" fontId="11" fillId="0" borderId="103" xfId="0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top" wrapText="1"/>
    </xf>
    <xf numFmtId="166" fontId="11" fillId="0" borderId="70" xfId="0" applyNumberFormat="1" applyFont="1" applyFill="1" applyBorder="1" applyAlignment="1">
      <alignment horizontal="center" vertical="center" wrapText="1"/>
    </xf>
    <xf numFmtId="166" fontId="11" fillId="0" borderId="105" xfId="0" applyNumberFormat="1" applyFont="1" applyFill="1" applyBorder="1" applyAlignment="1">
      <alignment horizontal="center" vertical="center" wrapText="1"/>
    </xf>
    <xf numFmtId="166" fontId="11" fillId="0" borderId="103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top" wrapText="1"/>
    </xf>
    <xf numFmtId="49" fontId="2" fillId="0" borderId="23" xfId="0" applyNumberFormat="1" applyFont="1" applyFill="1" applyBorder="1" applyAlignment="1">
      <alignment horizontal="center" vertical="top" wrapText="1"/>
    </xf>
    <xf numFmtId="49" fontId="2" fillId="0" borderId="104" xfId="0" applyNumberFormat="1" applyFont="1" applyFill="1" applyBorder="1" applyAlignment="1">
      <alignment horizontal="center" vertical="top" wrapText="1"/>
    </xf>
    <xf numFmtId="49" fontId="8" fillId="0" borderId="76" xfId="0" applyNumberFormat="1" applyFont="1" applyFill="1" applyBorder="1" applyAlignment="1">
      <alignment horizontal="center" vertical="center" wrapText="1"/>
    </xf>
    <xf numFmtId="49" fontId="8" fillId="0" borderId="82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0" fontId="2" fillId="0" borderId="76" xfId="0" applyFont="1" applyFill="1" applyBorder="1" applyAlignment="1">
      <alignment horizontal="center" vertical="center" textRotation="90" wrapText="1"/>
    </xf>
    <xf numFmtId="0" fontId="2" fillId="0" borderId="101" xfId="0" applyFont="1" applyFill="1" applyBorder="1" applyAlignment="1">
      <alignment horizontal="center" vertical="center" textRotation="90" wrapText="1"/>
    </xf>
    <xf numFmtId="0" fontId="2" fillId="0" borderId="82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67" xfId="0" applyFont="1" applyFill="1" applyBorder="1" applyAlignment="1">
      <alignment horizontal="center" vertical="center" textRotation="90" wrapText="1"/>
    </xf>
    <xf numFmtId="0" fontId="2" fillId="0" borderId="29" xfId="0" applyFont="1" applyFill="1" applyBorder="1" applyAlignment="1">
      <alignment horizontal="center" vertical="center" textRotation="90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top" wrapText="1"/>
    </xf>
    <xf numFmtId="0" fontId="19" fillId="0" borderId="104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104" xfId="0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left" vertical="top" wrapText="1"/>
    </xf>
    <xf numFmtId="49" fontId="8" fillId="0" borderId="125" xfId="0" applyNumberFormat="1" applyFont="1" applyFill="1" applyBorder="1" applyAlignment="1">
      <alignment horizontal="center" vertical="top" wrapText="1"/>
    </xf>
    <xf numFmtId="49" fontId="8" fillId="0" borderId="66" xfId="0" applyNumberFormat="1" applyFont="1" applyFill="1" applyBorder="1" applyAlignment="1">
      <alignment horizontal="center" vertical="top" wrapText="1"/>
    </xf>
    <xf numFmtId="49" fontId="8" fillId="0" borderId="22" xfId="0" applyNumberFormat="1" applyFont="1" applyFill="1" applyBorder="1" applyAlignment="1">
      <alignment horizontal="center" vertical="top" wrapText="1"/>
    </xf>
    <xf numFmtId="49" fontId="2" fillId="0" borderId="113" xfId="0" applyNumberFormat="1" applyFont="1" applyFill="1" applyBorder="1" applyAlignment="1">
      <alignment horizontal="center" vertical="center" wrapText="1"/>
    </xf>
    <xf numFmtId="49" fontId="2" fillId="0" borderId="117" xfId="0" applyNumberFormat="1" applyFont="1" applyFill="1" applyBorder="1" applyAlignment="1">
      <alignment horizontal="center" vertical="center" wrapText="1"/>
    </xf>
    <xf numFmtId="0" fontId="2" fillId="0" borderId="1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8" fillId="0" borderId="116" xfId="0" applyFont="1" applyFill="1" applyBorder="1" applyAlignment="1">
      <alignment horizontal="center" vertical="top" wrapText="1"/>
    </xf>
    <xf numFmtId="0" fontId="28" fillId="0" borderId="118" xfId="0" applyFont="1" applyFill="1" applyBorder="1" applyAlignment="1">
      <alignment horizontal="center" vertical="top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left" vertical="center" wrapText="1"/>
    </xf>
    <xf numFmtId="0" fontId="2" fillId="0" borderId="78" xfId="0" applyFont="1" applyFill="1" applyBorder="1" applyAlignment="1">
      <alignment horizontal="left" vertical="center" wrapText="1"/>
    </xf>
    <xf numFmtId="0" fontId="2" fillId="0" borderId="120" xfId="0" applyFont="1" applyFill="1" applyBorder="1" applyAlignment="1">
      <alignment horizontal="left" vertical="center" wrapText="1"/>
    </xf>
    <xf numFmtId="0" fontId="2" fillId="0" borderId="121" xfId="0" applyFont="1" applyFill="1" applyBorder="1" applyAlignment="1">
      <alignment horizontal="left" vertical="top" wrapText="1"/>
    </xf>
    <xf numFmtId="0" fontId="8" fillId="0" borderId="107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2" fillId="0" borderId="123" xfId="0" applyFont="1" applyFill="1" applyBorder="1" applyAlignment="1">
      <alignment horizontal="left" vertical="top" wrapText="1"/>
    </xf>
    <xf numFmtId="0" fontId="8" fillId="0" borderId="93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49" fontId="2" fillId="0" borderId="67" xfId="0" applyNumberFormat="1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5" xfId="0" applyFont="1" applyFill="1" applyBorder="1" applyAlignment="1">
      <alignment horizontal="center" vertical="top" wrapText="1"/>
    </xf>
    <xf numFmtId="0" fontId="19" fillId="0" borderId="104" xfId="0" applyFont="1" applyFill="1" applyBorder="1" applyAlignment="1">
      <alignment horizontal="center" vertical="top" wrapText="1"/>
    </xf>
    <xf numFmtId="0" fontId="19" fillId="0" borderId="30" xfId="0" applyFont="1" applyFill="1" applyBorder="1" applyAlignment="1">
      <alignment horizontal="center" vertical="top" wrapText="1"/>
    </xf>
    <xf numFmtId="49" fontId="2" fillId="0" borderId="79" xfId="0" applyNumberFormat="1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19" fillId="0" borderId="10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49" fontId="19" fillId="0" borderId="25" xfId="0" applyNumberFormat="1" applyFont="1" applyFill="1" applyBorder="1" applyAlignment="1">
      <alignment horizontal="center" vertical="center" wrapText="1"/>
    </xf>
    <xf numFmtId="49" fontId="19" fillId="0" borderId="67" xfId="0" applyNumberFormat="1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58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70" xfId="0" applyFont="1" applyFill="1" applyBorder="1" applyAlignment="1">
      <alignment horizontal="center" vertical="center" wrapText="1"/>
    </xf>
    <xf numFmtId="0" fontId="13" fillId="0" borderId="105" xfId="0" applyFont="1" applyFill="1" applyBorder="1" applyAlignment="1">
      <alignment horizontal="center" vertical="center" wrapText="1"/>
    </xf>
    <xf numFmtId="0" fontId="13" fillId="0" borderId="103" xfId="0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167" fontId="13" fillId="0" borderId="58" xfId="0" applyNumberFormat="1" applyFont="1" applyFill="1" applyBorder="1" applyAlignment="1">
      <alignment horizontal="center" vertical="center" wrapText="1"/>
    </xf>
    <xf numFmtId="167" fontId="13" fillId="0" borderId="75" xfId="0" applyNumberFormat="1" applyFont="1" applyFill="1" applyBorder="1" applyAlignment="1">
      <alignment horizontal="center" vertical="center" wrapText="1"/>
    </xf>
    <xf numFmtId="167" fontId="13" fillId="0" borderId="102" xfId="0" applyNumberFormat="1" applyFont="1" applyFill="1" applyBorder="1" applyAlignment="1">
      <alignment horizontal="center" vertical="center" wrapText="1"/>
    </xf>
    <xf numFmtId="49" fontId="13" fillId="0" borderId="104" xfId="0" applyNumberFormat="1" applyFont="1" applyFill="1" applyBorder="1" applyAlignment="1">
      <alignment horizontal="center" vertical="center" wrapText="1"/>
    </xf>
    <xf numFmtId="49" fontId="13" fillId="0" borderId="30" xfId="0" applyNumberFormat="1" applyFont="1" applyFill="1" applyBorder="1" applyAlignment="1">
      <alignment horizontal="center" vertical="center" wrapText="1"/>
    </xf>
    <xf numFmtId="49" fontId="19" fillId="0" borderId="25" xfId="0" applyNumberFormat="1" applyFont="1" applyFill="1" applyBorder="1" applyAlignment="1">
      <alignment horizontal="left" vertical="center" wrapText="1"/>
    </xf>
    <xf numFmtId="49" fontId="19" fillId="0" borderId="29" xfId="0" applyNumberFormat="1" applyFont="1" applyFill="1" applyBorder="1" applyAlignment="1">
      <alignment horizontal="left" vertical="center" wrapText="1"/>
    </xf>
    <xf numFmtId="49" fontId="13" fillId="0" borderId="25" xfId="0" applyNumberFormat="1" applyFont="1" applyFill="1" applyBorder="1" applyAlignment="1">
      <alignment horizontal="center" vertical="center" wrapText="1"/>
    </xf>
    <xf numFmtId="49" fontId="13" fillId="0" borderId="29" xfId="0" applyNumberFormat="1" applyFont="1" applyFill="1" applyBorder="1" applyAlignment="1">
      <alignment horizontal="center" vertical="center" wrapText="1"/>
    </xf>
    <xf numFmtId="49" fontId="13" fillId="0" borderId="35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6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69" xfId="0" applyFont="1" applyFill="1" applyBorder="1" applyAlignment="1">
      <alignment horizontal="left" vertical="top" wrapText="1"/>
    </xf>
    <xf numFmtId="0" fontId="8" fillId="0" borderId="109" xfId="0" applyFont="1" applyFill="1" applyBorder="1" applyAlignment="1">
      <alignment horizontal="left" vertical="top" wrapText="1"/>
    </xf>
    <xf numFmtId="0" fontId="8" fillId="0" borderId="110" xfId="0" applyFont="1" applyFill="1" applyBorder="1" applyAlignment="1">
      <alignment horizontal="left" vertical="top" wrapText="1"/>
    </xf>
    <xf numFmtId="0" fontId="8" fillId="0" borderId="68" xfId="0" applyFont="1" applyFill="1" applyBorder="1" applyAlignment="1">
      <alignment horizontal="left" vertical="center" wrapText="1"/>
    </xf>
    <xf numFmtId="0" fontId="2" fillId="0" borderId="107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8" fillId="0" borderId="108" xfId="0" applyFont="1" applyFill="1" applyBorder="1" applyAlignment="1">
      <alignment horizontal="left" vertical="center" wrapText="1"/>
    </xf>
    <xf numFmtId="0" fontId="8" fillId="0" borderId="99" xfId="0" applyFont="1" applyFill="1" applyBorder="1" applyAlignment="1">
      <alignment horizontal="left" vertical="center" wrapText="1"/>
    </xf>
    <xf numFmtId="0" fontId="8" fillId="0" borderId="78" xfId="0" applyFont="1" applyFill="1" applyBorder="1" applyAlignment="1">
      <alignment horizontal="left" vertical="center" wrapText="1"/>
    </xf>
    <xf numFmtId="0" fontId="8" fillId="0" borderId="80" xfId="0" applyFont="1" applyFill="1" applyBorder="1" applyAlignment="1">
      <alignment horizontal="left" vertical="center" wrapText="1"/>
    </xf>
    <xf numFmtId="166" fontId="19" fillId="0" borderId="2" xfId="0" applyNumberFormat="1" applyFont="1" applyFill="1" applyBorder="1" applyAlignment="1">
      <alignment horizontal="center" vertical="center" wrapText="1"/>
    </xf>
    <xf numFmtId="166" fontId="19" fillId="0" borderId="5" xfId="0" applyNumberFormat="1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1" xfId="0" applyFont="1" applyFill="1" applyBorder="1" applyAlignment="1">
      <alignment horizontal="left" vertical="center" wrapText="1"/>
    </xf>
    <xf numFmtId="0" fontId="2" fillId="0" borderId="77" xfId="0" applyFont="1" applyFill="1" applyBorder="1" applyAlignment="1">
      <alignment horizontal="left" vertical="top" wrapText="1"/>
    </xf>
    <xf numFmtId="0" fontId="8" fillId="0" borderId="78" xfId="0" applyFont="1" applyFill="1" applyBorder="1" applyAlignment="1">
      <alignment horizontal="left" vertical="top" wrapText="1"/>
    </xf>
    <xf numFmtId="0" fontId="24" fillId="0" borderId="93" xfId="0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 wrapText="1"/>
    </xf>
    <xf numFmtId="167" fontId="13" fillId="0" borderId="5" xfId="0" applyNumberFormat="1" applyFont="1" applyFill="1" applyBorder="1" applyAlignment="1">
      <alignment horizontal="center" vertical="center" wrapText="1"/>
    </xf>
    <xf numFmtId="49" fontId="13" fillId="0" borderId="31" xfId="0" applyNumberFormat="1" applyFont="1" applyFill="1" applyBorder="1" applyAlignment="1">
      <alignment horizontal="center" vertical="center" wrapText="1"/>
    </xf>
    <xf numFmtId="49" fontId="13" fillId="0" borderId="32" xfId="0" applyNumberFormat="1" applyFont="1" applyFill="1" applyBorder="1" applyAlignment="1">
      <alignment horizontal="center" vertical="center" wrapText="1"/>
    </xf>
    <xf numFmtId="49" fontId="13" fillId="0" borderId="72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0" fontId="19" fillId="0" borderId="7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29" xfId="0" applyFont="1" applyFill="1" applyBorder="1" applyAlignment="1">
      <alignment horizontal="center" vertical="top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166" fontId="19" fillId="0" borderId="58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Стиль 1" xfId="3"/>
    <cellStyle name="Финансовый" xfId="4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V&#1045;&#1052;_2001.5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SC_W\&#1055;&#1088;&#1086;&#1075;&#1085;&#1086;&#1079;\&#1055;&#1088;&#1086;&#1075;05_00(27.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&#1061;&#1072;&#1085;&#1086;&#1074;&#1072;\&#1043;&#1088;(27.07.00)5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91;&#1088;&#1072;&#1085;&#1086;&#1074;/Pr(2000)Tabl/9&#1072;&#1087;&#1088;2003/V&#1094;&#1077;&#1083;2.1_2002.1.04.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  <sheetName val="2002_v1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2002-03(v2) "/>
      <sheetName val="2002-03(v1) 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2"/>
  <sheetViews>
    <sheetView tabSelected="1" topLeftCell="A73" zoomScaleNormal="100" workbookViewId="0">
      <selection activeCell="A11" sqref="A11:G11"/>
    </sheetView>
  </sheetViews>
  <sheetFormatPr defaultRowHeight="12.75" x14ac:dyDescent="0.2"/>
  <cols>
    <col min="1" max="1" width="31.85546875" style="194" customWidth="1"/>
    <col min="2" max="2" width="9.42578125" style="194" customWidth="1"/>
    <col min="3" max="3" width="10" style="194" customWidth="1"/>
    <col min="4" max="4" width="9.5703125" style="194" customWidth="1"/>
    <col min="5" max="5" width="12.7109375" style="194" customWidth="1"/>
    <col min="6" max="6" width="12" style="194" customWidth="1"/>
    <col min="7" max="7" width="9.5703125" style="194" customWidth="1"/>
    <col min="8" max="256" width="9.140625" style="194"/>
    <col min="257" max="257" width="31.85546875" style="194" customWidth="1"/>
    <col min="258" max="258" width="8.7109375" style="194" customWidth="1"/>
    <col min="259" max="259" width="10" style="194" customWidth="1"/>
    <col min="260" max="260" width="9.5703125" style="194" customWidth="1"/>
    <col min="261" max="261" width="12.7109375" style="194" customWidth="1"/>
    <col min="262" max="262" width="12" style="194" customWidth="1"/>
    <col min="263" max="263" width="9.5703125" style="194" customWidth="1"/>
    <col min="264" max="512" width="9.140625" style="194"/>
    <col min="513" max="513" width="31.85546875" style="194" customWidth="1"/>
    <col min="514" max="514" width="8.7109375" style="194" customWidth="1"/>
    <col min="515" max="515" width="10" style="194" customWidth="1"/>
    <col min="516" max="516" width="9.5703125" style="194" customWidth="1"/>
    <col min="517" max="517" width="12.7109375" style="194" customWidth="1"/>
    <col min="518" max="518" width="12" style="194" customWidth="1"/>
    <col min="519" max="519" width="9.5703125" style="194" customWidth="1"/>
    <col min="520" max="768" width="9.140625" style="194"/>
    <col min="769" max="769" width="31.85546875" style="194" customWidth="1"/>
    <col min="770" max="770" width="8.7109375" style="194" customWidth="1"/>
    <col min="771" max="771" width="10" style="194" customWidth="1"/>
    <col min="772" max="772" width="9.5703125" style="194" customWidth="1"/>
    <col min="773" max="773" width="12.7109375" style="194" customWidth="1"/>
    <col min="774" max="774" width="12" style="194" customWidth="1"/>
    <col min="775" max="775" width="9.5703125" style="194" customWidth="1"/>
    <col min="776" max="1024" width="9.140625" style="194"/>
    <col min="1025" max="1025" width="31.85546875" style="194" customWidth="1"/>
    <col min="1026" max="1026" width="8.7109375" style="194" customWidth="1"/>
    <col min="1027" max="1027" width="10" style="194" customWidth="1"/>
    <col min="1028" max="1028" width="9.5703125" style="194" customWidth="1"/>
    <col min="1029" max="1029" width="12.7109375" style="194" customWidth="1"/>
    <col min="1030" max="1030" width="12" style="194" customWidth="1"/>
    <col min="1031" max="1031" width="9.5703125" style="194" customWidth="1"/>
    <col min="1032" max="1280" width="9.140625" style="194"/>
    <col min="1281" max="1281" width="31.85546875" style="194" customWidth="1"/>
    <col min="1282" max="1282" width="8.7109375" style="194" customWidth="1"/>
    <col min="1283" max="1283" width="10" style="194" customWidth="1"/>
    <col min="1284" max="1284" width="9.5703125" style="194" customWidth="1"/>
    <col min="1285" max="1285" width="12.7109375" style="194" customWidth="1"/>
    <col min="1286" max="1286" width="12" style="194" customWidth="1"/>
    <col min="1287" max="1287" width="9.5703125" style="194" customWidth="1"/>
    <col min="1288" max="1536" width="9.140625" style="194"/>
    <col min="1537" max="1537" width="31.85546875" style="194" customWidth="1"/>
    <col min="1538" max="1538" width="8.7109375" style="194" customWidth="1"/>
    <col min="1539" max="1539" width="10" style="194" customWidth="1"/>
    <col min="1540" max="1540" width="9.5703125" style="194" customWidth="1"/>
    <col min="1541" max="1541" width="12.7109375" style="194" customWidth="1"/>
    <col min="1542" max="1542" width="12" style="194" customWidth="1"/>
    <col min="1543" max="1543" width="9.5703125" style="194" customWidth="1"/>
    <col min="1544" max="1792" width="9.140625" style="194"/>
    <col min="1793" max="1793" width="31.85546875" style="194" customWidth="1"/>
    <col min="1794" max="1794" width="8.7109375" style="194" customWidth="1"/>
    <col min="1795" max="1795" width="10" style="194" customWidth="1"/>
    <col min="1796" max="1796" width="9.5703125" style="194" customWidth="1"/>
    <col min="1797" max="1797" width="12.7109375" style="194" customWidth="1"/>
    <col min="1798" max="1798" width="12" style="194" customWidth="1"/>
    <col min="1799" max="1799" width="9.5703125" style="194" customWidth="1"/>
    <col min="1800" max="2048" width="9.140625" style="194"/>
    <col min="2049" max="2049" width="31.85546875" style="194" customWidth="1"/>
    <col min="2050" max="2050" width="8.7109375" style="194" customWidth="1"/>
    <col min="2051" max="2051" width="10" style="194" customWidth="1"/>
    <col min="2052" max="2052" width="9.5703125" style="194" customWidth="1"/>
    <col min="2053" max="2053" width="12.7109375" style="194" customWidth="1"/>
    <col min="2054" max="2054" width="12" style="194" customWidth="1"/>
    <col min="2055" max="2055" width="9.5703125" style="194" customWidth="1"/>
    <col min="2056" max="2304" width="9.140625" style="194"/>
    <col min="2305" max="2305" width="31.85546875" style="194" customWidth="1"/>
    <col min="2306" max="2306" width="8.7109375" style="194" customWidth="1"/>
    <col min="2307" max="2307" width="10" style="194" customWidth="1"/>
    <col min="2308" max="2308" width="9.5703125" style="194" customWidth="1"/>
    <col min="2309" max="2309" width="12.7109375" style="194" customWidth="1"/>
    <col min="2310" max="2310" width="12" style="194" customWidth="1"/>
    <col min="2311" max="2311" width="9.5703125" style="194" customWidth="1"/>
    <col min="2312" max="2560" width="9.140625" style="194"/>
    <col min="2561" max="2561" width="31.85546875" style="194" customWidth="1"/>
    <col min="2562" max="2562" width="8.7109375" style="194" customWidth="1"/>
    <col min="2563" max="2563" width="10" style="194" customWidth="1"/>
    <col min="2564" max="2564" width="9.5703125" style="194" customWidth="1"/>
    <col min="2565" max="2565" width="12.7109375" style="194" customWidth="1"/>
    <col min="2566" max="2566" width="12" style="194" customWidth="1"/>
    <col min="2567" max="2567" width="9.5703125" style="194" customWidth="1"/>
    <col min="2568" max="2816" width="9.140625" style="194"/>
    <col min="2817" max="2817" width="31.85546875" style="194" customWidth="1"/>
    <col min="2818" max="2818" width="8.7109375" style="194" customWidth="1"/>
    <col min="2819" max="2819" width="10" style="194" customWidth="1"/>
    <col min="2820" max="2820" width="9.5703125" style="194" customWidth="1"/>
    <col min="2821" max="2821" width="12.7109375" style="194" customWidth="1"/>
    <col min="2822" max="2822" width="12" style="194" customWidth="1"/>
    <col min="2823" max="2823" width="9.5703125" style="194" customWidth="1"/>
    <col min="2824" max="3072" width="9.140625" style="194"/>
    <col min="3073" max="3073" width="31.85546875" style="194" customWidth="1"/>
    <col min="3074" max="3074" width="8.7109375" style="194" customWidth="1"/>
    <col min="3075" max="3075" width="10" style="194" customWidth="1"/>
    <col min="3076" max="3076" width="9.5703125" style="194" customWidth="1"/>
    <col min="3077" max="3077" width="12.7109375" style="194" customWidth="1"/>
    <col min="3078" max="3078" width="12" style="194" customWidth="1"/>
    <col min="3079" max="3079" width="9.5703125" style="194" customWidth="1"/>
    <col min="3080" max="3328" width="9.140625" style="194"/>
    <col min="3329" max="3329" width="31.85546875" style="194" customWidth="1"/>
    <col min="3330" max="3330" width="8.7109375" style="194" customWidth="1"/>
    <col min="3331" max="3331" width="10" style="194" customWidth="1"/>
    <col min="3332" max="3332" width="9.5703125" style="194" customWidth="1"/>
    <col min="3333" max="3333" width="12.7109375" style="194" customWidth="1"/>
    <col min="3334" max="3334" width="12" style="194" customWidth="1"/>
    <col min="3335" max="3335" width="9.5703125" style="194" customWidth="1"/>
    <col min="3336" max="3584" width="9.140625" style="194"/>
    <col min="3585" max="3585" width="31.85546875" style="194" customWidth="1"/>
    <col min="3586" max="3586" width="8.7109375" style="194" customWidth="1"/>
    <col min="3587" max="3587" width="10" style="194" customWidth="1"/>
    <col min="3588" max="3588" width="9.5703125" style="194" customWidth="1"/>
    <col min="3589" max="3589" width="12.7109375" style="194" customWidth="1"/>
    <col min="3590" max="3590" width="12" style="194" customWidth="1"/>
    <col min="3591" max="3591" width="9.5703125" style="194" customWidth="1"/>
    <col min="3592" max="3840" width="9.140625" style="194"/>
    <col min="3841" max="3841" width="31.85546875" style="194" customWidth="1"/>
    <col min="3842" max="3842" width="8.7109375" style="194" customWidth="1"/>
    <col min="3843" max="3843" width="10" style="194" customWidth="1"/>
    <col min="3844" max="3844" width="9.5703125" style="194" customWidth="1"/>
    <col min="3845" max="3845" width="12.7109375" style="194" customWidth="1"/>
    <col min="3846" max="3846" width="12" style="194" customWidth="1"/>
    <col min="3847" max="3847" width="9.5703125" style="194" customWidth="1"/>
    <col min="3848" max="4096" width="9.140625" style="194"/>
    <col min="4097" max="4097" width="31.85546875" style="194" customWidth="1"/>
    <col min="4098" max="4098" width="8.7109375" style="194" customWidth="1"/>
    <col min="4099" max="4099" width="10" style="194" customWidth="1"/>
    <col min="4100" max="4100" width="9.5703125" style="194" customWidth="1"/>
    <col min="4101" max="4101" width="12.7109375" style="194" customWidth="1"/>
    <col min="4102" max="4102" width="12" style="194" customWidth="1"/>
    <col min="4103" max="4103" width="9.5703125" style="194" customWidth="1"/>
    <col min="4104" max="4352" width="9.140625" style="194"/>
    <col min="4353" max="4353" width="31.85546875" style="194" customWidth="1"/>
    <col min="4354" max="4354" width="8.7109375" style="194" customWidth="1"/>
    <col min="4355" max="4355" width="10" style="194" customWidth="1"/>
    <col min="4356" max="4356" width="9.5703125" style="194" customWidth="1"/>
    <col min="4357" max="4357" width="12.7109375" style="194" customWidth="1"/>
    <col min="4358" max="4358" width="12" style="194" customWidth="1"/>
    <col min="4359" max="4359" width="9.5703125" style="194" customWidth="1"/>
    <col min="4360" max="4608" width="9.140625" style="194"/>
    <col min="4609" max="4609" width="31.85546875" style="194" customWidth="1"/>
    <col min="4610" max="4610" width="8.7109375" style="194" customWidth="1"/>
    <col min="4611" max="4611" width="10" style="194" customWidth="1"/>
    <col min="4612" max="4612" width="9.5703125" style="194" customWidth="1"/>
    <col min="4613" max="4613" width="12.7109375" style="194" customWidth="1"/>
    <col min="4614" max="4614" width="12" style="194" customWidth="1"/>
    <col min="4615" max="4615" width="9.5703125" style="194" customWidth="1"/>
    <col min="4616" max="4864" width="9.140625" style="194"/>
    <col min="4865" max="4865" width="31.85546875" style="194" customWidth="1"/>
    <col min="4866" max="4866" width="8.7109375" style="194" customWidth="1"/>
    <col min="4867" max="4867" width="10" style="194" customWidth="1"/>
    <col min="4868" max="4868" width="9.5703125" style="194" customWidth="1"/>
    <col min="4869" max="4869" width="12.7109375" style="194" customWidth="1"/>
    <col min="4870" max="4870" width="12" style="194" customWidth="1"/>
    <col min="4871" max="4871" width="9.5703125" style="194" customWidth="1"/>
    <col min="4872" max="5120" width="9.140625" style="194"/>
    <col min="5121" max="5121" width="31.85546875" style="194" customWidth="1"/>
    <col min="5122" max="5122" width="8.7109375" style="194" customWidth="1"/>
    <col min="5123" max="5123" width="10" style="194" customWidth="1"/>
    <col min="5124" max="5124" width="9.5703125" style="194" customWidth="1"/>
    <col min="5125" max="5125" width="12.7109375" style="194" customWidth="1"/>
    <col min="5126" max="5126" width="12" style="194" customWidth="1"/>
    <col min="5127" max="5127" width="9.5703125" style="194" customWidth="1"/>
    <col min="5128" max="5376" width="9.140625" style="194"/>
    <col min="5377" max="5377" width="31.85546875" style="194" customWidth="1"/>
    <col min="5378" max="5378" width="8.7109375" style="194" customWidth="1"/>
    <col min="5379" max="5379" width="10" style="194" customWidth="1"/>
    <col min="5380" max="5380" width="9.5703125" style="194" customWidth="1"/>
    <col min="5381" max="5381" width="12.7109375" style="194" customWidth="1"/>
    <col min="5382" max="5382" width="12" style="194" customWidth="1"/>
    <col min="5383" max="5383" width="9.5703125" style="194" customWidth="1"/>
    <col min="5384" max="5632" width="9.140625" style="194"/>
    <col min="5633" max="5633" width="31.85546875" style="194" customWidth="1"/>
    <col min="5634" max="5634" width="8.7109375" style="194" customWidth="1"/>
    <col min="5635" max="5635" width="10" style="194" customWidth="1"/>
    <col min="5636" max="5636" width="9.5703125" style="194" customWidth="1"/>
    <col min="5637" max="5637" width="12.7109375" style="194" customWidth="1"/>
    <col min="5638" max="5638" width="12" style="194" customWidth="1"/>
    <col min="5639" max="5639" width="9.5703125" style="194" customWidth="1"/>
    <col min="5640" max="5888" width="9.140625" style="194"/>
    <col min="5889" max="5889" width="31.85546875" style="194" customWidth="1"/>
    <col min="5890" max="5890" width="8.7109375" style="194" customWidth="1"/>
    <col min="5891" max="5891" width="10" style="194" customWidth="1"/>
    <col min="5892" max="5892" width="9.5703125" style="194" customWidth="1"/>
    <col min="5893" max="5893" width="12.7109375" style="194" customWidth="1"/>
    <col min="5894" max="5894" width="12" style="194" customWidth="1"/>
    <col min="5895" max="5895" width="9.5703125" style="194" customWidth="1"/>
    <col min="5896" max="6144" width="9.140625" style="194"/>
    <col min="6145" max="6145" width="31.85546875" style="194" customWidth="1"/>
    <col min="6146" max="6146" width="8.7109375" style="194" customWidth="1"/>
    <col min="6147" max="6147" width="10" style="194" customWidth="1"/>
    <col min="6148" max="6148" width="9.5703125" style="194" customWidth="1"/>
    <col min="6149" max="6149" width="12.7109375" style="194" customWidth="1"/>
    <col min="6150" max="6150" width="12" style="194" customWidth="1"/>
    <col min="6151" max="6151" width="9.5703125" style="194" customWidth="1"/>
    <col min="6152" max="6400" width="9.140625" style="194"/>
    <col min="6401" max="6401" width="31.85546875" style="194" customWidth="1"/>
    <col min="6402" max="6402" width="8.7109375" style="194" customWidth="1"/>
    <col min="6403" max="6403" width="10" style="194" customWidth="1"/>
    <col min="6404" max="6404" width="9.5703125" style="194" customWidth="1"/>
    <col min="6405" max="6405" width="12.7109375" style="194" customWidth="1"/>
    <col min="6406" max="6406" width="12" style="194" customWidth="1"/>
    <col min="6407" max="6407" width="9.5703125" style="194" customWidth="1"/>
    <col min="6408" max="6656" width="9.140625" style="194"/>
    <col min="6657" max="6657" width="31.85546875" style="194" customWidth="1"/>
    <col min="6658" max="6658" width="8.7109375" style="194" customWidth="1"/>
    <col min="6659" max="6659" width="10" style="194" customWidth="1"/>
    <col min="6660" max="6660" width="9.5703125" style="194" customWidth="1"/>
    <col min="6661" max="6661" width="12.7109375" style="194" customWidth="1"/>
    <col min="6662" max="6662" width="12" style="194" customWidth="1"/>
    <col min="6663" max="6663" width="9.5703125" style="194" customWidth="1"/>
    <col min="6664" max="6912" width="9.140625" style="194"/>
    <col min="6913" max="6913" width="31.85546875" style="194" customWidth="1"/>
    <col min="6914" max="6914" width="8.7109375" style="194" customWidth="1"/>
    <col min="6915" max="6915" width="10" style="194" customWidth="1"/>
    <col min="6916" max="6916" width="9.5703125" style="194" customWidth="1"/>
    <col min="6917" max="6917" width="12.7109375" style="194" customWidth="1"/>
    <col min="6918" max="6918" width="12" style="194" customWidth="1"/>
    <col min="6919" max="6919" width="9.5703125" style="194" customWidth="1"/>
    <col min="6920" max="7168" width="9.140625" style="194"/>
    <col min="7169" max="7169" width="31.85546875" style="194" customWidth="1"/>
    <col min="7170" max="7170" width="8.7109375" style="194" customWidth="1"/>
    <col min="7171" max="7171" width="10" style="194" customWidth="1"/>
    <col min="7172" max="7172" width="9.5703125" style="194" customWidth="1"/>
    <col min="7173" max="7173" width="12.7109375" style="194" customWidth="1"/>
    <col min="7174" max="7174" width="12" style="194" customWidth="1"/>
    <col min="7175" max="7175" width="9.5703125" style="194" customWidth="1"/>
    <col min="7176" max="7424" width="9.140625" style="194"/>
    <col min="7425" max="7425" width="31.85546875" style="194" customWidth="1"/>
    <col min="7426" max="7426" width="8.7109375" style="194" customWidth="1"/>
    <col min="7427" max="7427" width="10" style="194" customWidth="1"/>
    <col min="7428" max="7428" width="9.5703125" style="194" customWidth="1"/>
    <col min="7429" max="7429" width="12.7109375" style="194" customWidth="1"/>
    <col min="7430" max="7430" width="12" style="194" customWidth="1"/>
    <col min="7431" max="7431" width="9.5703125" style="194" customWidth="1"/>
    <col min="7432" max="7680" width="9.140625" style="194"/>
    <col min="7681" max="7681" width="31.85546875" style="194" customWidth="1"/>
    <col min="7682" max="7682" width="8.7109375" style="194" customWidth="1"/>
    <col min="7683" max="7683" width="10" style="194" customWidth="1"/>
    <col min="7684" max="7684" width="9.5703125" style="194" customWidth="1"/>
    <col min="7685" max="7685" width="12.7109375" style="194" customWidth="1"/>
    <col min="7686" max="7686" width="12" style="194" customWidth="1"/>
    <col min="7687" max="7687" width="9.5703125" style="194" customWidth="1"/>
    <col min="7688" max="7936" width="9.140625" style="194"/>
    <col min="7937" max="7937" width="31.85546875" style="194" customWidth="1"/>
    <col min="7938" max="7938" width="8.7109375" style="194" customWidth="1"/>
    <col min="7939" max="7939" width="10" style="194" customWidth="1"/>
    <col min="7940" max="7940" width="9.5703125" style="194" customWidth="1"/>
    <col min="7941" max="7941" width="12.7109375" style="194" customWidth="1"/>
    <col min="7942" max="7942" width="12" style="194" customWidth="1"/>
    <col min="7943" max="7943" width="9.5703125" style="194" customWidth="1"/>
    <col min="7944" max="8192" width="9.140625" style="194"/>
    <col min="8193" max="8193" width="31.85546875" style="194" customWidth="1"/>
    <col min="8194" max="8194" width="8.7109375" style="194" customWidth="1"/>
    <col min="8195" max="8195" width="10" style="194" customWidth="1"/>
    <col min="8196" max="8196" width="9.5703125" style="194" customWidth="1"/>
    <col min="8197" max="8197" width="12.7109375" style="194" customWidth="1"/>
    <col min="8198" max="8198" width="12" style="194" customWidth="1"/>
    <col min="8199" max="8199" width="9.5703125" style="194" customWidth="1"/>
    <col min="8200" max="8448" width="9.140625" style="194"/>
    <col min="8449" max="8449" width="31.85546875" style="194" customWidth="1"/>
    <col min="8450" max="8450" width="8.7109375" style="194" customWidth="1"/>
    <col min="8451" max="8451" width="10" style="194" customWidth="1"/>
    <col min="8452" max="8452" width="9.5703125" style="194" customWidth="1"/>
    <col min="8453" max="8453" width="12.7109375" style="194" customWidth="1"/>
    <col min="8454" max="8454" width="12" style="194" customWidth="1"/>
    <col min="8455" max="8455" width="9.5703125" style="194" customWidth="1"/>
    <col min="8456" max="8704" width="9.140625" style="194"/>
    <col min="8705" max="8705" width="31.85546875" style="194" customWidth="1"/>
    <col min="8706" max="8706" width="8.7109375" style="194" customWidth="1"/>
    <col min="8707" max="8707" width="10" style="194" customWidth="1"/>
    <col min="8708" max="8708" width="9.5703125" style="194" customWidth="1"/>
    <col min="8709" max="8709" width="12.7109375" style="194" customWidth="1"/>
    <col min="8710" max="8710" width="12" style="194" customWidth="1"/>
    <col min="8711" max="8711" width="9.5703125" style="194" customWidth="1"/>
    <col min="8712" max="8960" width="9.140625" style="194"/>
    <col min="8961" max="8961" width="31.85546875" style="194" customWidth="1"/>
    <col min="8962" max="8962" width="8.7109375" style="194" customWidth="1"/>
    <col min="8963" max="8963" width="10" style="194" customWidth="1"/>
    <col min="8964" max="8964" width="9.5703125" style="194" customWidth="1"/>
    <col min="8965" max="8965" width="12.7109375" style="194" customWidth="1"/>
    <col min="8966" max="8966" width="12" style="194" customWidth="1"/>
    <col min="8967" max="8967" width="9.5703125" style="194" customWidth="1"/>
    <col min="8968" max="9216" width="9.140625" style="194"/>
    <col min="9217" max="9217" width="31.85546875" style="194" customWidth="1"/>
    <col min="9218" max="9218" width="8.7109375" style="194" customWidth="1"/>
    <col min="9219" max="9219" width="10" style="194" customWidth="1"/>
    <col min="9220" max="9220" width="9.5703125" style="194" customWidth="1"/>
    <col min="9221" max="9221" width="12.7109375" style="194" customWidth="1"/>
    <col min="9222" max="9222" width="12" style="194" customWidth="1"/>
    <col min="9223" max="9223" width="9.5703125" style="194" customWidth="1"/>
    <col min="9224" max="9472" width="9.140625" style="194"/>
    <col min="9473" max="9473" width="31.85546875" style="194" customWidth="1"/>
    <col min="9474" max="9474" width="8.7109375" style="194" customWidth="1"/>
    <col min="9475" max="9475" width="10" style="194" customWidth="1"/>
    <col min="9476" max="9476" width="9.5703125" style="194" customWidth="1"/>
    <col min="9477" max="9477" width="12.7109375" style="194" customWidth="1"/>
    <col min="9478" max="9478" width="12" style="194" customWidth="1"/>
    <col min="9479" max="9479" width="9.5703125" style="194" customWidth="1"/>
    <col min="9480" max="9728" width="9.140625" style="194"/>
    <col min="9729" max="9729" width="31.85546875" style="194" customWidth="1"/>
    <col min="9730" max="9730" width="8.7109375" style="194" customWidth="1"/>
    <col min="9731" max="9731" width="10" style="194" customWidth="1"/>
    <col min="9732" max="9732" width="9.5703125" style="194" customWidth="1"/>
    <col min="9733" max="9733" width="12.7109375" style="194" customWidth="1"/>
    <col min="9734" max="9734" width="12" style="194" customWidth="1"/>
    <col min="9735" max="9735" width="9.5703125" style="194" customWidth="1"/>
    <col min="9736" max="9984" width="9.140625" style="194"/>
    <col min="9985" max="9985" width="31.85546875" style="194" customWidth="1"/>
    <col min="9986" max="9986" width="8.7109375" style="194" customWidth="1"/>
    <col min="9987" max="9987" width="10" style="194" customWidth="1"/>
    <col min="9988" max="9988" width="9.5703125" style="194" customWidth="1"/>
    <col min="9989" max="9989" width="12.7109375" style="194" customWidth="1"/>
    <col min="9990" max="9990" width="12" style="194" customWidth="1"/>
    <col min="9991" max="9991" width="9.5703125" style="194" customWidth="1"/>
    <col min="9992" max="10240" width="9.140625" style="194"/>
    <col min="10241" max="10241" width="31.85546875" style="194" customWidth="1"/>
    <col min="10242" max="10242" width="8.7109375" style="194" customWidth="1"/>
    <col min="10243" max="10243" width="10" style="194" customWidth="1"/>
    <col min="10244" max="10244" width="9.5703125" style="194" customWidth="1"/>
    <col min="10245" max="10245" width="12.7109375" style="194" customWidth="1"/>
    <col min="10246" max="10246" width="12" style="194" customWidth="1"/>
    <col min="10247" max="10247" width="9.5703125" style="194" customWidth="1"/>
    <col min="10248" max="10496" width="9.140625" style="194"/>
    <col min="10497" max="10497" width="31.85546875" style="194" customWidth="1"/>
    <col min="10498" max="10498" width="8.7109375" style="194" customWidth="1"/>
    <col min="10499" max="10499" width="10" style="194" customWidth="1"/>
    <col min="10500" max="10500" width="9.5703125" style="194" customWidth="1"/>
    <col min="10501" max="10501" width="12.7109375" style="194" customWidth="1"/>
    <col min="10502" max="10502" width="12" style="194" customWidth="1"/>
    <col min="10503" max="10503" width="9.5703125" style="194" customWidth="1"/>
    <col min="10504" max="10752" width="9.140625" style="194"/>
    <col min="10753" max="10753" width="31.85546875" style="194" customWidth="1"/>
    <col min="10754" max="10754" width="8.7109375" style="194" customWidth="1"/>
    <col min="10755" max="10755" width="10" style="194" customWidth="1"/>
    <col min="10756" max="10756" width="9.5703125" style="194" customWidth="1"/>
    <col min="10757" max="10757" width="12.7109375" style="194" customWidth="1"/>
    <col min="10758" max="10758" width="12" style="194" customWidth="1"/>
    <col min="10759" max="10759" width="9.5703125" style="194" customWidth="1"/>
    <col min="10760" max="11008" width="9.140625" style="194"/>
    <col min="11009" max="11009" width="31.85546875" style="194" customWidth="1"/>
    <col min="11010" max="11010" width="8.7109375" style="194" customWidth="1"/>
    <col min="11011" max="11011" width="10" style="194" customWidth="1"/>
    <col min="11012" max="11012" width="9.5703125" style="194" customWidth="1"/>
    <col min="11013" max="11013" width="12.7109375" style="194" customWidth="1"/>
    <col min="11014" max="11014" width="12" style="194" customWidth="1"/>
    <col min="11015" max="11015" width="9.5703125" style="194" customWidth="1"/>
    <col min="11016" max="11264" width="9.140625" style="194"/>
    <col min="11265" max="11265" width="31.85546875" style="194" customWidth="1"/>
    <col min="11266" max="11266" width="8.7109375" style="194" customWidth="1"/>
    <col min="11267" max="11267" width="10" style="194" customWidth="1"/>
    <col min="11268" max="11268" width="9.5703125" style="194" customWidth="1"/>
    <col min="11269" max="11269" width="12.7109375" style="194" customWidth="1"/>
    <col min="11270" max="11270" width="12" style="194" customWidth="1"/>
    <col min="11271" max="11271" width="9.5703125" style="194" customWidth="1"/>
    <col min="11272" max="11520" width="9.140625" style="194"/>
    <col min="11521" max="11521" width="31.85546875" style="194" customWidth="1"/>
    <col min="11522" max="11522" width="8.7109375" style="194" customWidth="1"/>
    <col min="11523" max="11523" width="10" style="194" customWidth="1"/>
    <col min="11524" max="11524" width="9.5703125" style="194" customWidth="1"/>
    <col min="11525" max="11525" width="12.7109375" style="194" customWidth="1"/>
    <col min="11526" max="11526" width="12" style="194" customWidth="1"/>
    <col min="11527" max="11527" width="9.5703125" style="194" customWidth="1"/>
    <col min="11528" max="11776" width="9.140625" style="194"/>
    <col min="11777" max="11777" width="31.85546875" style="194" customWidth="1"/>
    <col min="11778" max="11778" width="8.7109375" style="194" customWidth="1"/>
    <col min="11779" max="11779" width="10" style="194" customWidth="1"/>
    <col min="11780" max="11780" width="9.5703125" style="194" customWidth="1"/>
    <col min="11781" max="11781" width="12.7109375" style="194" customWidth="1"/>
    <col min="11782" max="11782" width="12" style="194" customWidth="1"/>
    <col min="11783" max="11783" width="9.5703125" style="194" customWidth="1"/>
    <col min="11784" max="12032" width="9.140625" style="194"/>
    <col min="12033" max="12033" width="31.85546875" style="194" customWidth="1"/>
    <col min="12034" max="12034" width="8.7109375" style="194" customWidth="1"/>
    <col min="12035" max="12035" width="10" style="194" customWidth="1"/>
    <col min="12036" max="12036" width="9.5703125" style="194" customWidth="1"/>
    <col min="12037" max="12037" width="12.7109375" style="194" customWidth="1"/>
    <col min="12038" max="12038" width="12" style="194" customWidth="1"/>
    <col min="12039" max="12039" width="9.5703125" style="194" customWidth="1"/>
    <col min="12040" max="12288" width="9.140625" style="194"/>
    <col min="12289" max="12289" width="31.85546875" style="194" customWidth="1"/>
    <col min="12290" max="12290" width="8.7109375" style="194" customWidth="1"/>
    <col min="12291" max="12291" width="10" style="194" customWidth="1"/>
    <col min="12292" max="12292" width="9.5703125" style="194" customWidth="1"/>
    <col min="12293" max="12293" width="12.7109375" style="194" customWidth="1"/>
    <col min="12294" max="12294" width="12" style="194" customWidth="1"/>
    <col min="12295" max="12295" width="9.5703125" style="194" customWidth="1"/>
    <col min="12296" max="12544" width="9.140625" style="194"/>
    <col min="12545" max="12545" width="31.85546875" style="194" customWidth="1"/>
    <col min="12546" max="12546" width="8.7109375" style="194" customWidth="1"/>
    <col min="12547" max="12547" width="10" style="194" customWidth="1"/>
    <col min="12548" max="12548" width="9.5703125" style="194" customWidth="1"/>
    <col min="12549" max="12549" width="12.7109375" style="194" customWidth="1"/>
    <col min="12550" max="12550" width="12" style="194" customWidth="1"/>
    <col min="12551" max="12551" width="9.5703125" style="194" customWidth="1"/>
    <col min="12552" max="12800" width="9.140625" style="194"/>
    <col min="12801" max="12801" width="31.85546875" style="194" customWidth="1"/>
    <col min="12802" max="12802" width="8.7109375" style="194" customWidth="1"/>
    <col min="12803" max="12803" width="10" style="194" customWidth="1"/>
    <col min="12804" max="12804" width="9.5703125" style="194" customWidth="1"/>
    <col min="12805" max="12805" width="12.7109375" style="194" customWidth="1"/>
    <col min="12806" max="12806" width="12" style="194" customWidth="1"/>
    <col min="12807" max="12807" width="9.5703125" style="194" customWidth="1"/>
    <col min="12808" max="13056" width="9.140625" style="194"/>
    <col min="13057" max="13057" width="31.85546875" style="194" customWidth="1"/>
    <col min="13058" max="13058" width="8.7109375" style="194" customWidth="1"/>
    <col min="13059" max="13059" width="10" style="194" customWidth="1"/>
    <col min="13060" max="13060" width="9.5703125" style="194" customWidth="1"/>
    <col min="13061" max="13061" width="12.7109375" style="194" customWidth="1"/>
    <col min="13062" max="13062" width="12" style="194" customWidth="1"/>
    <col min="13063" max="13063" width="9.5703125" style="194" customWidth="1"/>
    <col min="13064" max="13312" width="9.140625" style="194"/>
    <col min="13313" max="13313" width="31.85546875" style="194" customWidth="1"/>
    <col min="13314" max="13314" width="8.7109375" style="194" customWidth="1"/>
    <col min="13315" max="13315" width="10" style="194" customWidth="1"/>
    <col min="13316" max="13316" width="9.5703125" style="194" customWidth="1"/>
    <col min="13317" max="13317" width="12.7109375" style="194" customWidth="1"/>
    <col min="13318" max="13318" width="12" style="194" customWidth="1"/>
    <col min="13319" max="13319" width="9.5703125" style="194" customWidth="1"/>
    <col min="13320" max="13568" width="9.140625" style="194"/>
    <col min="13569" max="13569" width="31.85546875" style="194" customWidth="1"/>
    <col min="13570" max="13570" width="8.7109375" style="194" customWidth="1"/>
    <col min="13571" max="13571" width="10" style="194" customWidth="1"/>
    <col min="13572" max="13572" width="9.5703125" style="194" customWidth="1"/>
    <col min="13573" max="13573" width="12.7109375" style="194" customWidth="1"/>
    <col min="13574" max="13574" width="12" style="194" customWidth="1"/>
    <col min="13575" max="13575" width="9.5703125" style="194" customWidth="1"/>
    <col min="13576" max="13824" width="9.140625" style="194"/>
    <col min="13825" max="13825" width="31.85546875" style="194" customWidth="1"/>
    <col min="13826" max="13826" width="8.7109375" style="194" customWidth="1"/>
    <col min="13827" max="13827" width="10" style="194" customWidth="1"/>
    <col min="13828" max="13828" width="9.5703125" style="194" customWidth="1"/>
    <col min="13829" max="13829" width="12.7109375" style="194" customWidth="1"/>
    <col min="13830" max="13830" width="12" style="194" customWidth="1"/>
    <col min="13831" max="13831" width="9.5703125" style="194" customWidth="1"/>
    <col min="13832" max="14080" width="9.140625" style="194"/>
    <col min="14081" max="14081" width="31.85546875" style="194" customWidth="1"/>
    <col min="14082" max="14082" width="8.7109375" style="194" customWidth="1"/>
    <col min="14083" max="14083" width="10" style="194" customWidth="1"/>
    <col min="14084" max="14084" width="9.5703125" style="194" customWidth="1"/>
    <col min="14085" max="14085" width="12.7109375" style="194" customWidth="1"/>
    <col min="14086" max="14086" width="12" style="194" customWidth="1"/>
    <col min="14087" max="14087" width="9.5703125" style="194" customWidth="1"/>
    <col min="14088" max="14336" width="9.140625" style="194"/>
    <col min="14337" max="14337" width="31.85546875" style="194" customWidth="1"/>
    <col min="14338" max="14338" width="8.7109375" style="194" customWidth="1"/>
    <col min="14339" max="14339" width="10" style="194" customWidth="1"/>
    <col min="14340" max="14340" width="9.5703125" style="194" customWidth="1"/>
    <col min="14341" max="14341" width="12.7109375" style="194" customWidth="1"/>
    <col min="14342" max="14342" width="12" style="194" customWidth="1"/>
    <col min="14343" max="14343" width="9.5703125" style="194" customWidth="1"/>
    <col min="14344" max="14592" width="9.140625" style="194"/>
    <col min="14593" max="14593" width="31.85546875" style="194" customWidth="1"/>
    <col min="14594" max="14594" width="8.7109375" style="194" customWidth="1"/>
    <col min="14595" max="14595" width="10" style="194" customWidth="1"/>
    <col min="14596" max="14596" width="9.5703125" style="194" customWidth="1"/>
    <col min="14597" max="14597" width="12.7109375" style="194" customWidth="1"/>
    <col min="14598" max="14598" width="12" style="194" customWidth="1"/>
    <col min="14599" max="14599" width="9.5703125" style="194" customWidth="1"/>
    <col min="14600" max="14848" width="9.140625" style="194"/>
    <col min="14849" max="14849" width="31.85546875" style="194" customWidth="1"/>
    <col min="14850" max="14850" width="8.7109375" style="194" customWidth="1"/>
    <col min="14851" max="14851" width="10" style="194" customWidth="1"/>
    <col min="14852" max="14852" width="9.5703125" style="194" customWidth="1"/>
    <col min="14853" max="14853" width="12.7109375" style="194" customWidth="1"/>
    <col min="14854" max="14854" width="12" style="194" customWidth="1"/>
    <col min="14855" max="14855" width="9.5703125" style="194" customWidth="1"/>
    <col min="14856" max="15104" width="9.140625" style="194"/>
    <col min="15105" max="15105" width="31.85546875" style="194" customWidth="1"/>
    <col min="15106" max="15106" width="8.7109375" style="194" customWidth="1"/>
    <col min="15107" max="15107" width="10" style="194" customWidth="1"/>
    <col min="15108" max="15108" width="9.5703125" style="194" customWidth="1"/>
    <col min="15109" max="15109" width="12.7109375" style="194" customWidth="1"/>
    <col min="15110" max="15110" width="12" style="194" customWidth="1"/>
    <col min="15111" max="15111" width="9.5703125" style="194" customWidth="1"/>
    <col min="15112" max="15360" width="9.140625" style="194"/>
    <col min="15361" max="15361" width="31.85546875" style="194" customWidth="1"/>
    <col min="15362" max="15362" width="8.7109375" style="194" customWidth="1"/>
    <col min="15363" max="15363" width="10" style="194" customWidth="1"/>
    <col min="15364" max="15364" width="9.5703125" style="194" customWidth="1"/>
    <col min="15365" max="15365" width="12.7109375" style="194" customWidth="1"/>
    <col min="15366" max="15366" width="12" style="194" customWidth="1"/>
    <col min="15367" max="15367" width="9.5703125" style="194" customWidth="1"/>
    <col min="15368" max="15616" width="9.140625" style="194"/>
    <col min="15617" max="15617" width="31.85546875" style="194" customWidth="1"/>
    <col min="15618" max="15618" width="8.7109375" style="194" customWidth="1"/>
    <col min="15619" max="15619" width="10" style="194" customWidth="1"/>
    <col min="15620" max="15620" width="9.5703125" style="194" customWidth="1"/>
    <col min="15621" max="15621" width="12.7109375" style="194" customWidth="1"/>
    <col min="15622" max="15622" width="12" style="194" customWidth="1"/>
    <col min="15623" max="15623" width="9.5703125" style="194" customWidth="1"/>
    <col min="15624" max="15872" width="9.140625" style="194"/>
    <col min="15873" max="15873" width="31.85546875" style="194" customWidth="1"/>
    <col min="15874" max="15874" width="8.7109375" style="194" customWidth="1"/>
    <col min="15875" max="15875" width="10" style="194" customWidth="1"/>
    <col min="15876" max="15876" width="9.5703125" style="194" customWidth="1"/>
    <col min="15877" max="15877" width="12.7109375" style="194" customWidth="1"/>
    <col min="15878" max="15878" width="12" style="194" customWidth="1"/>
    <col min="15879" max="15879" width="9.5703125" style="194" customWidth="1"/>
    <col min="15880" max="16128" width="9.140625" style="194"/>
    <col min="16129" max="16129" width="31.85546875" style="194" customWidth="1"/>
    <col min="16130" max="16130" width="8.7109375" style="194" customWidth="1"/>
    <col min="16131" max="16131" width="10" style="194" customWidth="1"/>
    <col min="16132" max="16132" width="9.5703125" style="194" customWidth="1"/>
    <col min="16133" max="16133" width="12.7109375" style="194" customWidth="1"/>
    <col min="16134" max="16134" width="12" style="194" customWidth="1"/>
    <col min="16135" max="16135" width="9.5703125" style="194" customWidth="1"/>
    <col min="16136" max="16384" width="9.140625" style="194"/>
  </cols>
  <sheetData>
    <row r="1" spans="1:7" ht="16.5" customHeight="1" x14ac:dyDescent="0.25">
      <c r="A1" s="482" t="s">
        <v>159</v>
      </c>
      <c r="B1" s="482"/>
      <c r="C1" s="482"/>
      <c r="D1" s="482"/>
      <c r="E1" s="482"/>
      <c r="F1" s="482"/>
      <c r="G1" s="482"/>
    </row>
    <row r="2" spans="1:7" ht="14.25" customHeight="1" x14ac:dyDescent="0.25">
      <c r="A2" s="482" t="s">
        <v>160</v>
      </c>
      <c r="B2" s="482"/>
      <c r="C2" s="482"/>
      <c r="D2" s="482"/>
      <c r="E2" s="482"/>
      <c r="F2" s="482"/>
      <c r="G2" s="482"/>
    </row>
    <row r="3" spans="1:7" ht="15.75" customHeight="1" x14ac:dyDescent="0.25">
      <c r="A3" s="482" t="s">
        <v>161</v>
      </c>
      <c r="B3" s="482"/>
      <c r="C3" s="482"/>
      <c r="D3" s="482"/>
      <c r="E3" s="482"/>
      <c r="F3" s="482"/>
      <c r="G3" s="482"/>
    </row>
    <row r="4" spans="1:7" ht="9.75" customHeight="1" x14ac:dyDescent="0.25">
      <c r="A4" s="483"/>
      <c r="B4" s="483"/>
      <c r="C4" s="483"/>
      <c r="D4" s="483"/>
      <c r="E4" s="483"/>
      <c r="F4" s="483"/>
      <c r="G4" s="483"/>
    </row>
    <row r="5" spans="1:7" ht="15.75" x14ac:dyDescent="0.25">
      <c r="A5" s="482" t="s">
        <v>162</v>
      </c>
      <c r="B5" s="482"/>
      <c r="C5" s="482"/>
      <c r="D5" s="482"/>
      <c r="E5" s="482"/>
      <c r="F5" s="482"/>
      <c r="G5" s="482"/>
    </row>
    <row r="6" spans="1:7" ht="6.75" customHeight="1" x14ac:dyDescent="0.2">
      <c r="A6" s="484"/>
      <c r="B6" s="484"/>
      <c r="C6" s="484"/>
      <c r="D6" s="484"/>
      <c r="E6" s="484"/>
      <c r="F6" s="484"/>
      <c r="G6" s="484"/>
    </row>
    <row r="7" spans="1:7" ht="15.75" x14ac:dyDescent="0.25">
      <c r="A7" s="278" t="s">
        <v>295</v>
      </c>
      <c r="B7" s="278"/>
      <c r="C7" s="485" t="s">
        <v>163</v>
      </c>
      <c r="D7" s="485"/>
      <c r="E7" s="485"/>
      <c r="F7" s="485" t="s">
        <v>296</v>
      </c>
      <c r="G7" s="485"/>
    </row>
    <row r="8" spans="1:7" ht="9.75" customHeight="1" x14ac:dyDescent="0.25">
      <c r="A8" s="483"/>
      <c r="B8" s="483"/>
      <c r="C8" s="483"/>
      <c r="D8" s="483"/>
      <c r="E8" s="483"/>
      <c r="F8" s="483"/>
      <c r="G8" s="483"/>
    </row>
    <row r="9" spans="1:7" ht="105" customHeight="1" x14ac:dyDescent="0.25">
      <c r="A9" s="480" t="s">
        <v>199</v>
      </c>
      <c r="B9" s="480"/>
      <c r="C9" s="480"/>
      <c r="D9" s="195"/>
      <c r="E9" s="195"/>
      <c r="F9" s="195"/>
      <c r="G9" s="195"/>
    </row>
    <row r="10" spans="1:7" ht="9" customHeight="1" x14ac:dyDescent="0.25">
      <c r="A10" s="277"/>
      <c r="B10" s="277"/>
      <c r="C10" s="277"/>
      <c r="D10" s="195"/>
      <c r="E10" s="195"/>
      <c r="F10" s="195"/>
      <c r="G10" s="195"/>
    </row>
    <row r="11" spans="1:7" ht="66.75" customHeight="1" x14ac:dyDescent="0.25">
      <c r="A11" s="480" t="s">
        <v>306</v>
      </c>
      <c r="B11" s="480"/>
      <c r="C11" s="480"/>
      <c r="D11" s="480"/>
      <c r="E11" s="480"/>
      <c r="F11" s="480"/>
      <c r="G11" s="480"/>
    </row>
    <row r="12" spans="1:7" ht="18.75" customHeight="1" x14ac:dyDescent="0.25">
      <c r="A12" s="481" t="s">
        <v>164</v>
      </c>
      <c r="B12" s="481"/>
      <c r="C12" s="481"/>
      <c r="D12" s="481"/>
      <c r="E12" s="481"/>
      <c r="F12" s="481"/>
      <c r="G12" s="481"/>
    </row>
    <row r="13" spans="1:7" ht="30" customHeight="1" x14ac:dyDescent="0.25">
      <c r="A13" s="480" t="s">
        <v>292</v>
      </c>
      <c r="B13" s="480"/>
      <c r="C13" s="480"/>
      <c r="D13" s="480"/>
      <c r="E13" s="480"/>
      <c r="F13" s="480"/>
      <c r="G13" s="480"/>
    </row>
    <row r="14" spans="1:7" ht="8.25" customHeight="1" x14ac:dyDescent="0.25">
      <c r="A14" s="279"/>
      <c r="B14" s="279"/>
      <c r="C14" s="279"/>
      <c r="D14" s="279"/>
      <c r="E14" s="279"/>
      <c r="F14" s="279"/>
      <c r="G14" s="279"/>
    </row>
    <row r="15" spans="1:7" ht="49.5" customHeight="1" x14ac:dyDescent="0.25">
      <c r="A15" s="480" t="s">
        <v>293</v>
      </c>
      <c r="B15" s="480"/>
      <c r="C15" s="480"/>
      <c r="D15" s="480"/>
      <c r="E15" s="480"/>
      <c r="F15" s="480"/>
      <c r="G15" s="480"/>
    </row>
    <row r="16" spans="1:7" ht="7.5" customHeight="1" x14ac:dyDescent="0.25">
      <c r="A16" s="480"/>
      <c r="B16" s="480"/>
      <c r="C16" s="480"/>
      <c r="D16" s="480"/>
      <c r="E16" s="480"/>
      <c r="F16" s="480"/>
      <c r="G16" s="480"/>
    </row>
    <row r="17" spans="1:8" ht="47.25" customHeight="1" x14ac:dyDescent="0.25">
      <c r="A17" s="480" t="s">
        <v>294</v>
      </c>
      <c r="B17" s="480"/>
      <c r="C17" s="480"/>
      <c r="D17" s="480"/>
      <c r="E17" s="480"/>
      <c r="F17" s="480"/>
      <c r="G17" s="480"/>
    </row>
    <row r="18" spans="1:8" ht="9.75" customHeight="1" x14ac:dyDescent="0.25">
      <c r="A18" s="480"/>
      <c r="B18" s="480"/>
      <c r="C18" s="480"/>
      <c r="D18" s="480"/>
      <c r="E18" s="480"/>
      <c r="F18" s="480"/>
      <c r="G18" s="480"/>
    </row>
    <row r="19" spans="1:8" ht="115.5" customHeight="1" x14ac:dyDescent="0.25">
      <c r="A19" s="480" t="s">
        <v>299</v>
      </c>
      <c r="B19" s="480"/>
      <c r="C19" s="480"/>
      <c r="D19" s="480"/>
      <c r="E19" s="480"/>
      <c r="F19" s="480"/>
      <c r="G19" s="480"/>
    </row>
    <row r="20" spans="1:8" ht="15.75" x14ac:dyDescent="0.25">
      <c r="A20" s="480" t="s">
        <v>168</v>
      </c>
      <c r="B20" s="480"/>
      <c r="C20" s="440">
        <v>8869.65</v>
      </c>
      <c r="D20" s="440" t="s">
        <v>165</v>
      </c>
      <c r="E20" s="440" t="s">
        <v>166</v>
      </c>
      <c r="F20" s="440">
        <v>8843.7800000000007</v>
      </c>
      <c r="G20" s="440" t="s">
        <v>165</v>
      </c>
      <c r="H20" s="229">
        <f>F20-C20</f>
        <v>-25.869999999998981</v>
      </c>
    </row>
    <row r="21" spans="1:8" ht="15.75" x14ac:dyDescent="0.25">
      <c r="A21" s="440" t="s">
        <v>167</v>
      </c>
      <c r="B21" s="440" t="s">
        <v>215</v>
      </c>
      <c r="C21" s="440">
        <v>3129.65</v>
      </c>
      <c r="D21" s="440" t="s">
        <v>165</v>
      </c>
      <c r="E21" s="440" t="s">
        <v>166</v>
      </c>
      <c r="F21" s="440">
        <v>3103.78</v>
      </c>
      <c r="G21" s="440" t="s">
        <v>165</v>
      </c>
      <c r="H21" s="229">
        <f>F21-C21</f>
        <v>-25.869999999999891</v>
      </c>
    </row>
    <row r="22" spans="1:8" ht="9" customHeight="1" x14ac:dyDescent="0.25">
      <c r="A22" s="480"/>
      <c r="B22" s="480"/>
      <c r="C22" s="480"/>
      <c r="D22" s="480"/>
      <c r="E22" s="480"/>
      <c r="F22" s="480"/>
      <c r="G22" s="480"/>
    </row>
    <row r="23" spans="1:8" ht="65.25" customHeight="1" x14ac:dyDescent="0.25">
      <c r="A23" s="480" t="s">
        <v>297</v>
      </c>
      <c r="B23" s="480"/>
      <c r="C23" s="480"/>
      <c r="D23" s="480"/>
      <c r="E23" s="480"/>
      <c r="F23" s="480"/>
      <c r="G23" s="480"/>
    </row>
    <row r="24" spans="1:8" ht="15.75" x14ac:dyDescent="0.25">
      <c r="A24" s="480" t="s">
        <v>168</v>
      </c>
      <c r="B24" s="480"/>
      <c r="C24" s="440">
        <v>8869.65</v>
      </c>
      <c r="D24" s="440" t="s">
        <v>165</v>
      </c>
      <c r="E24" s="440" t="s">
        <v>166</v>
      </c>
      <c r="F24" s="440">
        <v>8843.7800000000007</v>
      </c>
      <c r="G24" s="440" t="s">
        <v>165</v>
      </c>
      <c r="H24" s="229">
        <f>F24-C24</f>
        <v>-25.869999999998981</v>
      </c>
    </row>
    <row r="25" spans="1:8" ht="15.75" x14ac:dyDescent="0.25">
      <c r="A25" s="440" t="s">
        <v>167</v>
      </c>
      <c r="B25" s="440" t="s">
        <v>215</v>
      </c>
      <c r="C25" s="440">
        <v>3129.65</v>
      </c>
      <c r="D25" s="440" t="s">
        <v>165</v>
      </c>
      <c r="E25" s="440" t="s">
        <v>166</v>
      </c>
      <c r="F25" s="440">
        <v>3103.78</v>
      </c>
      <c r="G25" s="440" t="s">
        <v>165</v>
      </c>
      <c r="H25" s="229">
        <f>F25-C25</f>
        <v>-25.869999999999891</v>
      </c>
    </row>
    <row r="26" spans="1:8" ht="6" customHeight="1" x14ac:dyDescent="0.25">
      <c r="A26" s="480"/>
      <c r="B26" s="480"/>
      <c r="C26" s="480"/>
      <c r="D26" s="480"/>
      <c r="E26" s="480"/>
      <c r="F26" s="480"/>
      <c r="G26" s="480"/>
    </row>
    <row r="27" spans="1:8" ht="62.25" customHeight="1" x14ac:dyDescent="0.25">
      <c r="A27" s="480" t="s">
        <v>298</v>
      </c>
      <c r="B27" s="480"/>
      <c r="C27" s="480"/>
      <c r="D27" s="480"/>
      <c r="E27" s="480"/>
      <c r="F27" s="480"/>
      <c r="G27" s="480"/>
    </row>
    <row r="28" spans="1:8" ht="8.25" customHeight="1" x14ac:dyDescent="0.25">
      <c r="A28" s="480"/>
      <c r="B28" s="480"/>
      <c r="C28" s="480"/>
      <c r="D28" s="480"/>
      <c r="E28" s="480"/>
      <c r="F28" s="480"/>
      <c r="G28" s="480"/>
    </row>
    <row r="29" spans="1:8" ht="112.5" customHeight="1" x14ac:dyDescent="0.25">
      <c r="A29" s="480" t="s">
        <v>300</v>
      </c>
      <c r="B29" s="480"/>
      <c r="C29" s="480"/>
      <c r="D29" s="480"/>
      <c r="E29" s="480"/>
      <c r="F29" s="480"/>
      <c r="G29" s="480"/>
    </row>
    <row r="30" spans="1:8" ht="15.75" x14ac:dyDescent="0.25">
      <c r="A30" s="480" t="s">
        <v>168</v>
      </c>
      <c r="B30" s="480"/>
      <c r="C30" s="279">
        <v>15825.42</v>
      </c>
      <c r="D30" s="279" t="s">
        <v>165</v>
      </c>
      <c r="E30" s="279" t="s">
        <v>166</v>
      </c>
      <c r="F30" s="479">
        <f>'прил 3'!U14</f>
        <v>15861.632</v>
      </c>
      <c r="G30" s="279" t="s">
        <v>165</v>
      </c>
      <c r="H30" s="246">
        <f>F30-C30</f>
        <v>36.211999999999534</v>
      </c>
    </row>
    <row r="31" spans="1:8" ht="15.75" x14ac:dyDescent="0.25">
      <c r="A31" s="279" t="s">
        <v>167</v>
      </c>
      <c r="B31" s="279" t="s">
        <v>215</v>
      </c>
      <c r="C31" s="279">
        <v>1726.3</v>
      </c>
      <c r="D31" s="279" t="s">
        <v>165</v>
      </c>
      <c r="E31" s="279" t="s">
        <v>166</v>
      </c>
      <c r="F31" s="279">
        <v>1762.51</v>
      </c>
      <c r="G31" s="279" t="s">
        <v>165</v>
      </c>
      <c r="H31" s="229">
        <f>F31-C31</f>
        <v>36.210000000000036</v>
      </c>
    </row>
    <row r="32" spans="1:8" ht="6.75" customHeight="1" x14ac:dyDescent="0.25">
      <c r="A32" s="480"/>
      <c r="B32" s="480"/>
      <c r="C32" s="480"/>
      <c r="D32" s="480"/>
      <c r="E32" s="480"/>
      <c r="F32" s="480"/>
      <c r="G32" s="480"/>
    </row>
    <row r="33" spans="1:8" ht="66.75" customHeight="1" x14ac:dyDescent="0.25">
      <c r="A33" s="480" t="s">
        <v>301</v>
      </c>
      <c r="B33" s="480"/>
      <c r="C33" s="480"/>
      <c r="D33" s="480"/>
      <c r="E33" s="480"/>
      <c r="F33" s="480"/>
      <c r="G33" s="480"/>
    </row>
    <row r="34" spans="1:8" ht="15.75" x14ac:dyDescent="0.25">
      <c r="A34" s="480" t="s">
        <v>168</v>
      </c>
      <c r="B34" s="480"/>
      <c r="C34" s="279">
        <v>15825.42</v>
      </c>
      <c r="D34" s="279" t="s">
        <v>165</v>
      </c>
      <c r="E34" s="279" t="s">
        <v>166</v>
      </c>
      <c r="F34" s="279">
        <v>15861.63</v>
      </c>
      <c r="G34" s="279" t="s">
        <v>165</v>
      </c>
      <c r="H34" s="229">
        <f>F34-C34</f>
        <v>36.209999999999127</v>
      </c>
    </row>
    <row r="35" spans="1:8" ht="15.75" x14ac:dyDescent="0.25">
      <c r="A35" s="279" t="s">
        <v>167</v>
      </c>
      <c r="B35" s="279" t="s">
        <v>215</v>
      </c>
      <c r="C35" s="279">
        <v>1726.3</v>
      </c>
      <c r="D35" s="279" t="s">
        <v>165</v>
      </c>
      <c r="E35" s="279" t="s">
        <v>166</v>
      </c>
      <c r="F35" s="279">
        <v>1762.51</v>
      </c>
      <c r="G35" s="279" t="s">
        <v>165</v>
      </c>
      <c r="H35" s="229">
        <f>F35-C35</f>
        <v>36.210000000000036</v>
      </c>
    </row>
    <row r="36" spans="1:8" ht="11.25" customHeight="1" x14ac:dyDescent="0.25">
      <c r="A36" s="480"/>
      <c r="B36" s="480"/>
      <c r="C36" s="480"/>
      <c r="D36" s="480"/>
      <c r="E36" s="480"/>
      <c r="F36" s="480"/>
      <c r="G36" s="480"/>
    </row>
    <row r="37" spans="1:8" ht="64.5" customHeight="1" x14ac:dyDescent="0.25">
      <c r="A37" s="480" t="s">
        <v>302</v>
      </c>
      <c r="B37" s="480"/>
      <c r="C37" s="480"/>
      <c r="D37" s="480"/>
      <c r="E37" s="480"/>
      <c r="F37" s="480"/>
      <c r="G37" s="480"/>
    </row>
    <row r="38" spans="1:8" ht="11.25" customHeight="1" x14ac:dyDescent="0.25">
      <c r="A38" s="195"/>
      <c r="B38" s="195"/>
      <c r="C38" s="195"/>
      <c r="D38" s="195"/>
      <c r="E38" s="195"/>
      <c r="F38" s="195"/>
      <c r="G38" s="195"/>
    </row>
    <row r="39" spans="1:8" ht="114.75" customHeight="1" x14ac:dyDescent="0.25">
      <c r="A39" s="480" t="s">
        <v>303</v>
      </c>
      <c r="B39" s="480"/>
      <c r="C39" s="480"/>
      <c r="D39" s="480"/>
      <c r="E39" s="480"/>
      <c r="F39" s="480"/>
      <c r="G39" s="480"/>
    </row>
    <row r="40" spans="1:8" ht="15.75" x14ac:dyDescent="0.25">
      <c r="A40" s="483" t="s">
        <v>168</v>
      </c>
      <c r="B40" s="483"/>
      <c r="C40" s="195">
        <v>5036.97</v>
      </c>
      <c r="D40" s="195" t="s">
        <v>165</v>
      </c>
      <c r="E40" s="195" t="s">
        <v>166</v>
      </c>
      <c r="F40" s="195">
        <v>5026.63</v>
      </c>
      <c r="G40" s="195" t="s">
        <v>165</v>
      </c>
      <c r="H40" s="229">
        <f>F40-C40</f>
        <v>-10.340000000000146</v>
      </c>
    </row>
    <row r="41" spans="1:8" ht="15.75" x14ac:dyDescent="0.25">
      <c r="A41" s="195" t="s">
        <v>167</v>
      </c>
      <c r="B41" s="195" t="s">
        <v>215</v>
      </c>
      <c r="C41" s="251">
        <v>276.95</v>
      </c>
      <c r="D41" s="195" t="s">
        <v>165</v>
      </c>
      <c r="E41" s="195" t="s">
        <v>166</v>
      </c>
      <c r="F41" s="195">
        <v>266.61</v>
      </c>
      <c r="G41" s="195" t="s">
        <v>165</v>
      </c>
      <c r="H41" s="229">
        <f>F41-C41</f>
        <v>-10.339999999999975</v>
      </c>
    </row>
    <row r="42" spans="1:8" ht="11.25" customHeight="1" x14ac:dyDescent="0.25">
      <c r="A42" s="483"/>
      <c r="B42" s="483"/>
      <c r="C42" s="483"/>
      <c r="D42" s="483"/>
      <c r="E42" s="483"/>
      <c r="F42" s="483"/>
      <c r="G42" s="483"/>
    </row>
    <row r="43" spans="1:8" ht="61.5" customHeight="1" x14ac:dyDescent="0.25">
      <c r="A43" s="480" t="s">
        <v>307</v>
      </c>
      <c r="B43" s="480"/>
      <c r="C43" s="480"/>
      <c r="D43" s="480"/>
      <c r="E43" s="480"/>
      <c r="F43" s="480"/>
      <c r="G43" s="480"/>
    </row>
    <row r="44" spans="1:8" ht="15.75" x14ac:dyDescent="0.25">
      <c r="A44" s="483" t="s">
        <v>168</v>
      </c>
      <c r="B44" s="483"/>
      <c r="C44" s="195">
        <v>5036.97</v>
      </c>
      <c r="D44" s="195" t="s">
        <v>165</v>
      </c>
      <c r="E44" s="195" t="s">
        <v>166</v>
      </c>
      <c r="F44" s="195">
        <v>5026.63</v>
      </c>
      <c r="G44" s="195" t="s">
        <v>165</v>
      </c>
      <c r="H44" s="229">
        <f>F44-C44</f>
        <v>-10.340000000000146</v>
      </c>
    </row>
    <row r="45" spans="1:8" ht="15.75" x14ac:dyDescent="0.25">
      <c r="A45" s="195" t="s">
        <v>167</v>
      </c>
      <c r="B45" s="195" t="s">
        <v>215</v>
      </c>
      <c r="C45" s="251">
        <v>276.95</v>
      </c>
      <c r="D45" s="195" t="s">
        <v>165</v>
      </c>
      <c r="E45" s="195" t="s">
        <v>166</v>
      </c>
      <c r="F45" s="195">
        <v>266.61</v>
      </c>
      <c r="G45" s="195" t="s">
        <v>165</v>
      </c>
      <c r="H45" s="229">
        <f>F45-C45</f>
        <v>-10.339999999999975</v>
      </c>
    </row>
    <row r="46" spans="1:8" ht="11.25" customHeight="1" x14ac:dyDescent="0.25">
      <c r="A46" s="483"/>
      <c r="B46" s="483"/>
      <c r="C46" s="483"/>
      <c r="D46" s="483"/>
      <c r="E46" s="483"/>
      <c r="F46" s="483"/>
      <c r="G46" s="483"/>
    </row>
    <row r="47" spans="1:8" ht="63" customHeight="1" x14ac:dyDescent="0.25">
      <c r="A47" s="480" t="s">
        <v>304</v>
      </c>
      <c r="B47" s="480"/>
      <c r="C47" s="480"/>
      <c r="D47" s="480"/>
      <c r="E47" s="480"/>
      <c r="F47" s="480"/>
      <c r="G47" s="480"/>
    </row>
    <row r="48" spans="1:8" ht="11.25" customHeight="1" x14ac:dyDescent="0.25">
      <c r="A48" s="195"/>
      <c r="B48" s="195"/>
      <c r="C48" s="195"/>
      <c r="D48" s="195"/>
      <c r="E48" s="195"/>
      <c r="F48" s="195"/>
      <c r="G48" s="195"/>
    </row>
    <row r="49" spans="1:7" ht="30" customHeight="1" x14ac:dyDescent="0.25">
      <c r="A49" s="480" t="s">
        <v>305</v>
      </c>
      <c r="B49" s="480"/>
      <c r="C49" s="480"/>
      <c r="D49" s="480"/>
      <c r="E49" s="480"/>
      <c r="F49" s="480"/>
      <c r="G49" s="480"/>
    </row>
    <row r="50" spans="1:7" ht="36.75" customHeight="1" x14ac:dyDescent="0.25">
      <c r="A50" s="485"/>
      <c r="B50" s="485"/>
      <c r="C50" s="485"/>
      <c r="D50" s="485"/>
      <c r="E50" s="485"/>
      <c r="F50" s="485"/>
      <c r="G50" s="485"/>
    </row>
    <row r="51" spans="1:7" ht="15.75" x14ac:dyDescent="0.25">
      <c r="A51" s="485" t="s">
        <v>190</v>
      </c>
      <c r="B51" s="485"/>
      <c r="C51" s="485"/>
      <c r="D51" s="485"/>
      <c r="E51" s="485"/>
      <c r="F51" s="485"/>
      <c r="G51" s="485"/>
    </row>
    <row r="52" spans="1:7" x14ac:dyDescent="0.2">
      <c r="A52" s="486"/>
      <c r="B52" s="486"/>
      <c r="C52" s="486"/>
      <c r="D52" s="486"/>
      <c r="E52" s="486"/>
      <c r="F52" s="486"/>
      <c r="G52" s="486"/>
    </row>
  </sheetData>
  <mergeCells count="43">
    <mergeCell ref="A52:G52"/>
    <mergeCell ref="A42:G42"/>
    <mergeCell ref="A43:G43"/>
    <mergeCell ref="A44:B44"/>
    <mergeCell ref="A46:G46"/>
    <mergeCell ref="A47:G47"/>
    <mergeCell ref="A49:G49"/>
    <mergeCell ref="A30:B30"/>
    <mergeCell ref="A36:G36"/>
    <mergeCell ref="A37:G37"/>
    <mergeCell ref="A50:G50"/>
    <mergeCell ref="A51:G51"/>
    <mergeCell ref="A40:B40"/>
    <mergeCell ref="A39:G39"/>
    <mergeCell ref="A32:G32"/>
    <mergeCell ref="A33:G33"/>
    <mergeCell ref="A34:B34"/>
    <mergeCell ref="A23:G23"/>
    <mergeCell ref="A26:G26"/>
    <mergeCell ref="A27:G27"/>
    <mergeCell ref="A28:G28"/>
    <mergeCell ref="A29:G29"/>
    <mergeCell ref="A24:B24"/>
    <mergeCell ref="A17:G17"/>
    <mergeCell ref="A18:G18"/>
    <mergeCell ref="A19:G19"/>
    <mergeCell ref="A20:B20"/>
    <mergeCell ref="A22:G22"/>
    <mergeCell ref="A13:G13"/>
    <mergeCell ref="A15:G15"/>
    <mergeCell ref="A16:G16"/>
    <mergeCell ref="A12:G12"/>
    <mergeCell ref="A1:G1"/>
    <mergeCell ref="A2:G2"/>
    <mergeCell ref="A3:G3"/>
    <mergeCell ref="A4:G4"/>
    <mergeCell ref="A5:G5"/>
    <mergeCell ref="A6:G6"/>
    <mergeCell ref="C7:E7"/>
    <mergeCell ref="F7:G7"/>
    <mergeCell ref="A8:G8"/>
    <mergeCell ref="A9:C9"/>
    <mergeCell ref="A11:G11"/>
  </mergeCells>
  <pageMargins left="0.7" right="0.7" top="0.75" bottom="0.75" header="0.3" footer="0.3"/>
  <pageSetup paperSize="9" scale="93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30"/>
  <sheetViews>
    <sheetView view="pageBreakPreview" zoomScale="90" zoomScaleNormal="75" zoomScaleSheetLayoutView="90" workbookViewId="0">
      <selection activeCell="D6" sqref="D6:D7"/>
    </sheetView>
  </sheetViews>
  <sheetFormatPr defaultColWidth="9.140625" defaultRowHeight="15.75" outlineLevelCol="1" x14ac:dyDescent="0.25"/>
  <cols>
    <col min="1" max="1" width="18.42578125" style="87" customWidth="1"/>
    <col min="2" max="2" width="30.42578125" style="87" customWidth="1"/>
    <col min="3" max="3" width="22.85546875" style="87" customWidth="1"/>
    <col min="4" max="4" width="6.5703125" style="87" customWidth="1"/>
    <col min="5" max="5" width="7.140625" style="87" customWidth="1"/>
    <col min="6" max="6" width="7.42578125" style="87" customWidth="1"/>
    <col min="7" max="7" width="7.5703125" style="87" customWidth="1"/>
    <col min="8" max="10" width="10.5703125" style="87" customWidth="1"/>
    <col min="11" max="11" width="12.42578125" style="87" customWidth="1"/>
    <col min="12" max="12" width="10.5703125" style="87" customWidth="1"/>
    <col min="13" max="13" width="10.5703125" style="319" customWidth="1"/>
    <col min="14" max="20" width="10.5703125" style="87" customWidth="1"/>
    <col min="21" max="21" width="11.85546875" style="87" customWidth="1" outlineLevel="1"/>
    <col min="22" max="23" width="16.140625" style="87" customWidth="1" outlineLevel="1"/>
    <col min="24" max="24" width="9.140625" style="87" outlineLevel="1"/>
    <col min="25" max="25" width="9.140625" style="87"/>
    <col min="26" max="26" width="13.85546875" style="87" bestFit="1" customWidth="1"/>
    <col min="27" max="16384" width="9.140625" style="87"/>
  </cols>
  <sheetData>
    <row r="1" spans="1:26" ht="73.5" customHeight="1" x14ac:dyDescent="0.25">
      <c r="G1" s="522" t="s">
        <v>308</v>
      </c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</row>
    <row r="2" spans="1:26" ht="57" customHeight="1" x14ac:dyDescent="0.25">
      <c r="G2" s="522" t="s">
        <v>236</v>
      </c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</row>
    <row r="3" spans="1:26" ht="80.25" customHeight="1" x14ac:dyDescent="0.25">
      <c r="A3" s="528" t="s">
        <v>237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305"/>
      <c r="P3" s="305"/>
      <c r="Q3" s="358"/>
      <c r="R3" s="335"/>
      <c r="S3" s="357"/>
      <c r="T3" s="348"/>
    </row>
    <row r="4" spans="1:26" x14ac:dyDescent="0.25">
      <c r="A4" s="88"/>
      <c r="B4" s="88"/>
      <c r="C4" s="88"/>
      <c r="D4" s="88"/>
      <c r="E4" s="72"/>
      <c r="F4" s="72">
        <v>8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6" s="90" customFormat="1" ht="34.5" customHeight="1" x14ac:dyDescent="0.2">
      <c r="A5" s="515" t="s">
        <v>62</v>
      </c>
      <c r="B5" s="518" t="s">
        <v>63</v>
      </c>
      <c r="C5" s="501" t="s">
        <v>64</v>
      </c>
      <c r="D5" s="504" t="s">
        <v>65</v>
      </c>
      <c r="E5" s="505"/>
      <c r="F5" s="505"/>
      <c r="G5" s="506"/>
      <c r="H5" s="512" t="s">
        <v>2</v>
      </c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4"/>
      <c r="V5" s="89"/>
      <c r="W5" s="89"/>
    </row>
    <row r="6" spans="1:26" s="90" customFormat="1" ht="34.5" customHeight="1" x14ac:dyDescent="0.2">
      <c r="A6" s="516"/>
      <c r="B6" s="519"/>
      <c r="C6" s="502"/>
      <c r="D6" s="497" t="s">
        <v>4</v>
      </c>
      <c r="E6" s="507" t="s">
        <v>5</v>
      </c>
      <c r="F6" s="523" t="s">
        <v>6</v>
      </c>
      <c r="G6" s="525" t="s">
        <v>7</v>
      </c>
      <c r="H6" s="499" t="s">
        <v>8</v>
      </c>
      <c r="I6" s="521" t="s">
        <v>9</v>
      </c>
      <c r="J6" s="529" t="s">
        <v>10</v>
      </c>
      <c r="K6" s="521" t="s">
        <v>47</v>
      </c>
      <c r="L6" s="499" t="s">
        <v>107</v>
      </c>
      <c r="M6" s="499" t="s">
        <v>133</v>
      </c>
      <c r="N6" s="499" t="s">
        <v>188</v>
      </c>
      <c r="O6" s="499" t="s">
        <v>203</v>
      </c>
      <c r="P6" s="521" t="s">
        <v>211</v>
      </c>
      <c r="Q6" s="521" t="s">
        <v>215</v>
      </c>
      <c r="R6" s="521" t="s">
        <v>223</v>
      </c>
      <c r="S6" s="521" t="s">
        <v>245</v>
      </c>
      <c r="T6" s="521" t="s">
        <v>268</v>
      </c>
      <c r="U6" s="521" t="s">
        <v>238</v>
      </c>
      <c r="V6" s="89"/>
      <c r="W6" s="89"/>
    </row>
    <row r="7" spans="1:26" s="90" customFormat="1" ht="52.5" customHeight="1" x14ac:dyDescent="0.2">
      <c r="A7" s="517"/>
      <c r="B7" s="520"/>
      <c r="C7" s="503"/>
      <c r="D7" s="498"/>
      <c r="E7" s="508"/>
      <c r="F7" s="524"/>
      <c r="G7" s="526"/>
      <c r="H7" s="527"/>
      <c r="I7" s="500"/>
      <c r="J7" s="527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89"/>
      <c r="W7" s="89"/>
    </row>
    <row r="8" spans="1:26" ht="47.25" x14ac:dyDescent="0.25">
      <c r="A8" s="509" t="s">
        <v>66</v>
      </c>
      <c r="B8" s="492" t="s">
        <v>240</v>
      </c>
      <c r="C8" s="84" t="s">
        <v>67</v>
      </c>
      <c r="D8" s="91" t="s">
        <v>68</v>
      </c>
      <c r="E8" s="74" t="s">
        <v>68</v>
      </c>
      <c r="F8" s="74" t="s">
        <v>68</v>
      </c>
      <c r="G8" s="75" t="s">
        <v>68</v>
      </c>
      <c r="H8" s="76">
        <v>911.61</v>
      </c>
      <c r="I8" s="76">
        <v>973.47199999999998</v>
      </c>
      <c r="J8" s="76">
        <v>690.9</v>
      </c>
      <c r="K8" s="92">
        <v>1116.7199999999998</v>
      </c>
      <c r="L8" s="76">
        <v>2385.56</v>
      </c>
      <c r="M8" s="76">
        <v>815.52</v>
      </c>
      <c r="N8" s="76">
        <v>8699.81</v>
      </c>
      <c r="O8" s="76">
        <v>1462.81</v>
      </c>
      <c r="P8" s="76">
        <v>4134.04</v>
      </c>
      <c r="Q8" s="76">
        <v>5132.8999999999996</v>
      </c>
      <c r="R8" s="76">
        <v>1230.2000000000003</v>
      </c>
      <c r="S8" s="76">
        <v>1122.1000000000001</v>
      </c>
      <c r="T8" s="76">
        <v>1056.4000000000001</v>
      </c>
      <c r="U8" s="92">
        <v>29732.041999999998</v>
      </c>
      <c r="Z8" s="93"/>
    </row>
    <row r="9" spans="1:26" x14ac:dyDescent="0.25">
      <c r="A9" s="510"/>
      <c r="B9" s="493"/>
      <c r="C9" s="85" t="s">
        <v>69</v>
      </c>
      <c r="D9" s="94"/>
      <c r="E9" s="78" t="s">
        <v>68</v>
      </c>
      <c r="F9" s="78" t="s">
        <v>68</v>
      </c>
      <c r="G9" s="79" t="s">
        <v>68</v>
      </c>
      <c r="H9" s="80"/>
      <c r="I9" s="80"/>
      <c r="J9" s="80"/>
      <c r="K9" s="96"/>
      <c r="L9" s="80"/>
      <c r="M9" s="80"/>
      <c r="N9" s="80"/>
      <c r="O9" s="80"/>
      <c r="P9" s="284"/>
      <c r="Q9" s="284"/>
      <c r="R9" s="284"/>
      <c r="S9" s="284"/>
      <c r="T9" s="284"/>
      <c r="U9" s="92"/>
      <c r="V9" s="93"/>
      <c r="W9" s="93"/>
    </row>
    <row r="10" spans="1:26" ht="49.5" customHeight="1" x14ac:dyDescent="0.25">
      <c r="A10" s="511"/>
      <c r="B10" s="494"/>
      <c r="C10" s="86" t="s">
        <v>32</v>
      </c>
      <c r="D10" s="71" t="s">
        <v>39</v>
      </c>
      <c r="E10" s="81" t="s">
        <v>68</v>
      </c>
      <c r="F10" s="81" t="s">
        <v>68</v>
      </c>
      <c r="G10" s="82" t="s">
        <v>68</v>
      </c>
      <c r="H10" s="83">
        <v>911.61</v>
      </c>
      <c r="I10" s="83">
        <v>973.47199999999998</v>
      </c>
      <c r="J10" s="83">
        <v>690.9</v>
      </c>
      <c r="K10" s="97">
        <v>1116.7199999999998</v>
      </c>
      <c r="L10" s="83">
        <v>2385.56</v>
      </c>
      <c r="M10" s="83">
        <v>815.52</v>
      </c>
      <c r="N10" s="83">
        <v>8699.81</v>
      </c>
      <c r="O10" s="83">
        <v>1462.81</v>
      </c>
      <c r="P10" s="83">
        <v>4134.04</v>
      </c>
      <c r="Q10" s="83">
        <v>5132.8999999999996</v>
      </c>
      <c r="R10" s="83">
        <v>1230.2000000000003</v>
      </c>
      <c r="S10" s="83">
        <v>1122.1000000000001</v>
      </c>
      <c r="T10" s="83">
        <v>1056.4000000000001</v>
      </c>
      <c r="U10" s="92">
        <v>29732.041999999998</v>
      </c>
      <c r="V10" s="93"/>
      <c r="W10" s="93"/>
    </row>
    <row r="11" spans="1:26" ht="47.25" x14ac:dyDescent="0.25">
      <c r="A11" s="489" t="s">
        <v>70</v>
      </c>
      <c r="B11" s="492" t="s">
        <v>195</v>
      </c>
      <c r="C11" s="84" t="s">
        <v>71</v>
      </c>
      <c r="D11" s="73"/>
      <c r="E11" s="74" t="s">
        <v>68</v>
      </c>
      <c r="F11" s="74" t="s">
        <v>68</v>
      </c>
      <c r="G11" s="75" t="s">
        <v>68</v>
      </c>
      <c r="H11" s="76">
        <v>341.38</v>
      </c>
      <c r="I11" s="76">
        <v>311.64999999999998</v>
      </c>
      <c r="J11" s="76">
        <v>347.18</v>
      </c>
      <c r="K11" s="92">
        <v>797.99999999999989</v>
      </c>
      <c r="L11" s="76">
        <v>716.8599999999999</v>
      </c>
      <c r="M11" s="76">
        <v>456.25000000000006</v>
      </c>
      <c r="N11" s="76">
        <v>363.14000000000004</v>
      </c>
      <c r="O11" s="76">
        <v>1035.01</v>
      </c>
      <c r="P11" s="76">
        <v>408.72999999999996</v>
      </c>
      <c r="Q11" s="76">
        <v>3103.7799999999997</v>
      </c>
      <c r="R11" s="76">
        <v>320.60000000000002</v>
      </c>
      <c r="S11" s="76">
        <v>320.60000000000002</v>
      </c>
      <c r="T11" s="76">
        <v>320.60000000000002</v>
      </c>
      <c r="U11" s="92">
        <v>8843.7799999999988</v>
      </c>
    </row>
    <row r="12" spans="1:26" x14ac:dyDescent="0.25">
      <c r="A12" s="490"/>
      <c r="B12" s="493"/>
      <c r="C12" s="85" t="s">
        <v>69</v>
      </c>
      <c r="D12" s="77"/>
      <c r="E12" s="78" t="s">
        <v>68</v>
      </c>
      <c r="F12" s="78" t="s">
        <v>68</v>
      </c>
      <c r="G12" s="79" t="s">
        <v>68</v>
      </c>
      <c r="H12" s="80"/>
      <c r="I12" s="80"/>
      <c r="J12" s="80"/>
      <c r="K12" s="96"/>
      <c r="L12" s="80"/>
      <c r="M12" s="80"/>
      <c r="N12" s="80"/>
      <c r="O12" s="80"/>
      <c r="P12" s="284"/>
      <c r="Q12" s="284"/>
      <c r="R12" s="284"/>
      <c r="S12" s="284"/>
      <c r="T12" s="284"/>
      <c r="U12" s="92"/>
    </row>
    <row r="13" spans="1:26" ht="47.25" x14ac:dyDescent="0.25">
      <c r="A13" s="491"/>
      <c r="B13" s="494"/>
      <c r="C13" s="86" t="s">
        <v>32</v>
      </c>
      <c r="D13" s="71" t="s">
        <v>39</v>
      </c>
      <c r="E13" s="81" t="s">
        <v>68</v>
      </c>
      <c r="F13" s="81" t="s">
        <v>68</v>
      </c>
      <c r="G13" s="82" t="s">
        <v>68</v>
      </c>
      <c r="H13" s="83">
        <v>341.38</v>
      </c>
      <c r="I13" s="83">
        <v>311.64999999999998</v>
      </c>
      <c r="J13" s="83">
        <v>347.18</v>
      </c>
      <c r="K13" s="83">
        <v>797.99999999999989</v>
      </c>
      <c r="L13" s="83">
        <v>716.8599999999999</v>
      </c>
      <c r="M13" s="83">
        <v>456.25000000000006</v>
      </c>
      <c r="N13" s="83">
        <v>363.14000000000004</v>
      </c>
      <c r="O13" s="83">
        <v>1035.01</v>
      </c>
      <c r="P13" s="83">
        <v>408.72999999999996</v>
      </c>
      <c r="Q13" s="83">
        <v>3103.7799999999997</v>
      </c>
      <c r="R13" s="83">
        <v>320.60000000000002</v>
      </c>
      <c r="S13" s="83">
        <v>320.60000000000002</v>
      </c>
      <c r="T13" s="83">
        <v>320.60000000000002</v>
      </c>
      <c r="U13" s="92">
        <v>8843.7799999999988</v>
      </c>
    </row>
    <row r="14" spans="1:26" ht="47.25" x14ac:dyDescent="0.25">
      <c r="A14" s="489" t="s">
        <v>72</v>
      </c>
      <c r="B14" s="492" t="s">
        <v>73</v>
      </c>
      <c r="C14" s="84" t="s">
        <v>71</v>
      </c>
      <c r="D14" s="73"/>
      <c r="E14" s="74" t="s">
        <v>68</v>
      </c>
      <c r="F14" s="74" t="s">
        <v>68</v>
      </c>
      <c r="G14" s="75" t="s">
        <v>68</v>
      </c>
      <c r="H14" s="76">
        <v>281.39</v>
      </c>
      <c r="I14" s="76">
        <v>605.17200000000003</v>
      </c>
      <c r="J14" s="76">
        <v>248.88</v>
      </c>
      <c r="K14" s="92">
        <v>249.6</v>
      </c>
      <c r="L14" s="76">
        <v>1407.97</v>
      </c>
      <c r="M14" s="76">
        <v>282.52999999999997</v>
      </c>
      <c r="N14" s="76">
        <v>8243.18</v>
      </c>
      <c r="O14" s="76">
        <v>319.89999999999998</v>
      </c>
      <c r="P14" s="76">
        <v>439.3</v>
      </c>
      <c r="Q14" s="76">
        <v>1762.51</v>
      </c>
      <c r="R14" s="76">
        <v>761.7</v>
      </c>
      <c r="S14" s="76">
        <v>662.6</v>
      </c>
      <c r="T14" s="76">
        <v>596.9</v>
      </c>
      <c r="U14" s="92">
        <v>15861.632</v>
      </c>
    </row>
    <row r="15" spans="1:26" x14ac:dyDescent="0.25">
      <c r="A15" s="490"/>
      <c r="B15" s="493"/>
      <c r="C15" s="85" t="s">
        <v>69</v>
      </c>
      <c r="D15" s="77"/>
      <c r="E15" s="78" t="s">
        <v>68</v>
      </c>
      <c r="F15" s="78" t="s">
        <v>68</v>
      </c>
      <c r="G15" s="79" t="s">
        <v>68</v>
      </c>
      <c r="H15" s="80"/>
      <c r="I15" s="80"/>
      <c r="J15" s="80"/>
      <c r="K15" s="96"/>
      <c r="L15" s="80"/>
      <c r="M15" s="80"/>
      <c r="N15" s="80"/>
      <c r="O15" s="80"/>
      <c r="P15" s="284"/>
      <c r="Q15" s="284"/>
      <c r="R15" s="284"/>
      <c r="S15" s="284"/>
      <c r="T15" s="284"/>
      <c r="U15" s="92"/>
    </row>
    <row r="16" spans="1:26" ht="47.25" x14ac:dyDescent="0.25">
      <c r="A16" s="491"/>
      <c r="B16" s="494"/>
      <c r="C16" s="86" t="s">
        <v>32</v>
      </c>
      <c r="D16" s="71" t="s">
        <v>39</v>
      </c>
      <c r="E16" s="81" t="s">
        <v>68</v>
      </c>
      <c r="F16" s="81" t="s">
        <v>68</v>
      </c>
      <c r="G16" s="82" t="s">
        <v>68</v>
      </c>
      <c r="H16" s="83">
        <v>281.39</v>
      </c>
      <c r="I16" s="83">
        <v>605.17200000000003</v>
      </c>
      <c r="J16" s="83">
        <v>248.88</v>
      </c>
      <c r="K16" s="186">
        <v>249.6</v>
      </c>
      <c r="L16" s="95">
        <v>1407.97</v>
      </c>
      <c r="M16" s="95">
        <v>282.52999999999997</v>
      </c>
      <c r="N16" s="95">
        <v>8243.18</v>
      </c>
      <c r="O16" s="95">
        <v>319.89999999999998</v>
      </c>
      <c r="P16" s="95">
        <v>439.3</v>
      </c>
      <c r="Q16" s="95">
        <v>1762.51</v>
      </c>
      <c r="R16" s="95">
        <v>761.7</v>
      </c>
      <c r="S16" s="95">
        <v>662.6</v>
      </c>
      <c r="T16" s="95">
        <v>596.9</v>
      </c>
      <c r="U16" s="92">
        <v>15861.632</v>
      </c>
    </row>
    <row r="17" spans="1:21" ht="47.25" x14ac:dyDescent="0.25">
      <c r="A17" s="489" t="s">
        <v>74</v>
      </c>
      <c r="B17" s="492" t="s">
        <v>75</v>
      </c>
      <c r="C17" s="84" t="s">
        <v>71</v>
      </c>
      <c r="D17" s="73"/>
      <c r="E17" s="74" t="s">
        <v>68</v>
      </c>
      <c r="F17" s="74" t="s">
        <v>68</v>
      </c>
      <c r="G17" s="75" t="s">
        <v>68</v>
      </c>
      <c r="H17" s="76">
        <v>288.84000000000003</v>
      </c>
      <c r="I17" s="76">
        <v>56.65</v>
      </c>
      <c r="J17" s="76">
        <v>94.840000000000018</v>
      </c>
      <c r="K17" s="92">
        <v>69.12</v>
      </c>
      <c r="L17" s="76">
        <v>260.73</v>
      </c>
      <c r="M17" s="76">
        <v>76.739999999999995</v>
      </c>
      <c r="N17" s="76">
        <v>93.49</v>
      </c>
      <c r="O17" s="76">
        <v>107.9</v>
      </c>
      <c r="P17" s="76">
        <v>3286.0099999999998</v>
      </c>
      <c r="Q17" s="76">
        <v>266.61</v>
      </c>
      <c r="R17" s="76">
        <v>147.9</v>
      </c>
      <c r="S17" s="76">
        <v>138.9</v>
      </c>
      <c r="T17" s="76">
        <v>138.9</v>
      </c>
      <c r="U17" s="92">
        <v>5026.6299999999983</v>
      </c>
    </row>
    <row r="18" spans="1:21" x14ac:dyDescent="0.25">
      <c r="A18" s="490"/>
      <c r="B18" s="493"/>
      <c r="C18" s="85" t="s">
        <v>69</v>
      </c>
      <c r="D18" s="77"/>
      <c r="E18" s="78" t="s">
        <v>68</v>
      </c>
      <c r="F18" s="78" t="s">
        <v>68</v>
      </c>
      <c r="G18" s="79" t="s">
        <v>68</v>
      </c>
      <c r="H18" s="80"/>
      <c r="I18" s="80"/>
      <c r="J18" s="80"/>
      <c r="K18" s="96"/>
      <c r="L18" s="185"/>
      <c r="M18" s="185"/>
      <c r="N18" s="185"/>
      <c r="O18" s="185"/>
      <c r="P18" s="285"/>
      <c r="Q18" s="285"/>
      <c r="R18" s="285"/>
      <c r="S18" s="285"/>
      <c r="T18" s="285"/>
      <c r="U18" s="92"/>
    </row>
    <row r="19" spans="1:21" ht="47.25" x14ac:dyDescent="0.25">
      <c r="A19" s="491"/>
      <c r="B19" s="494"/>
      <c r="C19" s="86" t="s">
        <v>32</v>
      </c>
      <c r="D19" s="71" t="s">
        <v>39</v>
      </c>
      <c r="E19" s="81" t="s">
        <v>68</v>
      </c>
      <c r="F19" s="81" t="s">
        <v>68</v>
      </c>
      <c r="G19" s="82" t="s">
        <v>68</v>
      </c>
      <c r="H19" s="83">
        <v>288.84000000000003</v>
      </c>
      <c r="I19" s="83">
        <v>56.65</v>
      </c>
      <c r="J19" s="83">
        <v>94.840000000000018</v>
      </c>
      <c r="K19" s="186">
        <v>69.12</v>
      </c>
      <c r="L19" s="95">
        <v>260.73</v>
      </c>
      <c r="M19" s="95">
        <v>76.739999999999995</v>
      </c>
      <c r="N19" s="95">
        <v>93.49</v>
      </c>
      <c r="O19" s="95">
        <v>107.9</v>
      </c>
      <c r="P19" s="95">
        <v>3286.0099999999998</v>
      </c>
      <c r="Q19" s="95">
        <v>266.61</v>
      </c>
      <c r="R19" s="95">
        <v>147.9</v>
      </c>
      <c r="S19" s="95">
        <v>138.9</v>
      </c>
      <c r="T19" s="95">
        <v>138.9</v>
      </c>
      <c r="U19" s="92">
        <v>5026.6299999999983</v>
      </c>
    </row>
    <row r="20" spans="1:21" x14ac:dyDescent="0.25">
      <c r="A20" s="10"/>
      <c r="B20" s="10"/>
      <c r="C20" s="10"/>
      <c r="D20" s="14"/>
      <c r="E20" s="98"/>
      <c r="F20" s="98"/>
      <c r="G20" s="98"/>
      <c r="H20" s="99"/>
      <c r="I20" s="99"/>
      <c r="J20" s="99"/>
      <c r="K20" s="99"/>
      <c r="L20" s="99"/>
      <c r="M20" s="318"/>
      <c r="N20" s="99"/>
      <c r="O20" s="99"/>
      <c r="P20" s="99"/>
      <c r="Q20" s="99"/>
      <c r="R20" s="99"/>
      <c r="S20" s="99"/>
      <c r="T20" s="99"/>
    </row>
    <row r="21" spans="1:21" x14ac:dyDescent="0.25">
      <c r="A21" s="10"/>
      <c r="B21" s="10"/>
      <c r="C21" s="10"/>
      <c r="D21" s="14"/>
      <c r="E21" s="98"/>
      <c r="F21" s="98"/>
      <c r="G21" s="98"/>
      <c r="H21" s="99"/>
      <c r="I21" s="99"/>
      <c r="J21" s="99"/>
      <c r="K21" s="99"/>
      <c r="L21" s="99"/>
      <c r="M21" s="318"/>
      <c r="N21" s="99"/>
      <c r="O21" s="99"/>
      <c r="P21" s="99"/>
      <c r="Q21" s="99"/>
      <c r="R21" s="99"/>
      <c r="S21" s="99"/>
      <c r="T21" s="99"/>
    </row>
    <row r="22" spans="1:21" x14ac:dyDescent="0.25">
      <c r="A22" s="10"/>
      <c r="B22" s="10"/>
      <c r="C22" s="10"/>
      <c r="D22" s="14"/>
      <c r="E22" s="98"/>
      <c r="F22" s="98"/>
      <c r="G22" s="98"/>
      <c r="H22" s="99"/>
      <c r="I22" s="99"/>
      <c r="J22" s="99"/>
      <c r="K22" s="99"/>
      <c r="L22" s="99"/>
      <c r="M22" s="318"/>
      <c r="N22" s="99"/>
      <c r="O22" s="99"/>
      <c r="P22" s="99"/>
      <c r="Q22" s="99"/>
      <c r="R22" s="99"/>
      <c r="S22" s="99"/>
      <c r="T22" s="99"/>
    </row>
    <row r="23" spans="1:21" x14ac:dyDescent="0.25">
      <c r="A23" s="10"/>
      <c r="B23" s="10"/>
      <c r="C23" s="10"/>
      <c r="D23" s="14"/>
      <c r="E23" s="98"/>
      <c r="F23" s="98"/>
      <c r="G23" s="98"/>
      <c r="H23" s="99"/>
      <c r="I23" s="99"/>
      <c r="J23" s="99"/>
      <c r="K23" s="99"/>
      <c r="L23" s="99"/>
      <c r="M23" s="318"/>
      <c r="N23" s="99"/>
      <c r="O23" s="99"/>
      <c r="P23" s="99"/>
      <c r="Q23" s="99"/>
      <c r="R23" s="99"/>
      <c r="S23" s="99"/>
      <c r="T23" s="99"/>
    </row>
    <row r="24" spans="1:21" x14ac:dyDescent="0.25">
      <c r="A24" s="10"/>
      <c r="B24" s="10"/>
      <c r="C24" s="10"/>
      <c r="D24" s="14"/>
      <c r="E24" s="98"/>
      <c r="F24" s="98"/>
      <c r="G24" s="98"/>
      <c r="H24" s="99"/>
      <c r="I24" s="99"/>
      <c r="J24" s="99"/>
      <c r="K24" s="99"/>
      <c r="L24" s="99"/>
      <c r="M24" s="318"/>
      <c r="N24" s="99"/>
      <c r="O24" s="99"/>
      <c r="P24" s="99"/>
      <c r="Q24" s="99"/>
      <c r="R24" s="99"/>
      <c r="S24" s="99"/>
      <c r="T24" s="99"/>
    </row>
    <row r="25" spans="1:21" x14ac:dyDescent="0.25">
      <c r="A25" s="10"/>
      <c r="B25" s="10"/>
      <c r="C25" s="10"/>
      <c r="D25" s="14"/>
      <c r="E25" s="98"/>
      <c r="F25" s="98"/>
      <c r="G25" s="98"/>
      <c r="H25" s="99"/>
      <c r="I25" s="99"/>
      <c r="J25" s="99"/>
      <c r="K25" s="99"/>
      <c r="L25" s="99"/>
      <c r="M25" s="318"/>
      <c r="N25" s="99"/>
      <c r="O25" s="99"/>
      <c r="P25" s="99"/>
      <c r="Q25" s="99"/>
      <c r="R25" s="99"/>
      <c r="S25" s="99"/>
      <c r="T25" s="99"/>
    </row>
    <row r="26" spans="1:21" s="100" customFormat="1" ht="51.75" customHeight="1" x14ac:dyDescent="0.2">
      <c r="A26" s="495"/>
      <c r="B26" s="495"/>
      <c r="C26" s="495"/>
      <c r="D26" s="495"/>
      <c r="L26" s="496"/>
      <c r="M26" s="496"/>
      <c r="N26" s="496"/>
      <c r="O26" s="267"/>
      <c r="P26" s="283"/>
      <c r="Q26" s="360"/>
      <c r="R26" s="334"/>
      <c r="S26" s="355"/>
      <c r="T26" s="349"/>
    </row>
    <row r="27" spans="1:21" s="3" customFormat="1" hidden="1" x14ac:dyDescent="0.2">
      <c r="A27" s="487" t="s">
        <v>76</v>
      </c>
      <c r="B27" s="487"/>
      <c r="C27" s="487"/>
      <c r="D27" s="487"/>
      <c r="E27" s="488"/>
      <c r="F27" s="488"/>
      <c r="G27" s="488"/>
      <c r="H27" s="15"/>
      <c r="I27" s="15"/>
      <c r="J27" s="15"/>
      <c r="K27" s="15"/>
      <c r="M27" s="311"/>
    </row>
    <row r="28" spans="1:21" hidden="1" x14ac:dyDescent="0.25"/>
    <row r="29" spans="1:21" hidden="1" x14ac:dyDescent="0.25"/>
    <row r="30" spans="1:21" hidden="1" x14ac:dyDescent="0.25"/>
  </sheetData>
  <mergeCells count="38">
    <mergeCell ref="G1:U1"/>
    <mergeCell ref="G2:U2"/>
    <mergeCell ref="F6:F7"/>
    <mergeCell ref="G6:G7"/>
    <mergeCell ref="H6:H7"/>
    <mergeCell ref="A3:N3"/>
    <mergeCell ref="J6:J7"/>
    <mergeCell ref="N6:N7"/>
    <mergeCell ref="U6:U7"/>
    <mergeCell ref="K6:K7"/>
    <mergeCell ref="O6:O7"/>
    <mergeCell ref="P6:P7"/>
    <mergeCell ref="R6:R7"/>
    <mergeCell ref="T6:T7"/>
    <mergeCell ref="S6:S7"/>
    <mergeCell ref="L26:N26"/>
    <mergeCell ref="A11:A13"/>
    <mergeCell ref="B11:B13"/>
    <mergeCell ref="D6:D7"/>
    <mergeCell ref="L6:L7"/>
    <mergeCell ref="C5:C7"/>
    <mergeCell ref="D5:G5"/>
    <mergeCell ref="E6:E7"/>
    <mergeCell ref="A8:A10"/>
    <mergeCell ref="B8:B10"/>
    <mergeCell ref="M6:M7"/>
    <mergeCell ref="H5:U5"/>
    <mergeCell ref="A5:A7"/>
    <mergeCell ref="B5:B7"/>
    <mergeCell ref="I6:I7"/>
    <mergeCell ref="Q6:Q7"/>
    <mergeCell ref="A27:D27"/>
    <mergeCell ref="E27:G27"/>
    <mergeCell ref="A14:A16"/>
    <mergeCell ref="B14:B16"/>
    <mergeCell ref="A17:A19"/>
    <mergeCell ref="B17:B19"/>
    <mergeCell ref="A26:D26"/>
  </mergeCells>
  <phoneticPr fontId="9" type="noConversion"/>
  <pageMargins left="0.39370078740157483" right="0.39370078740157483" top="1.1811023622047245" bottom="0.27559055118110237" header="0.23622047244094491" footer="0.1574803149606299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AC29"/>
  <sheetViews>
    <sheetView view="pageBreakPreview" topLeftCell="C1" zoomScaleNormal="100" workbookViewId="0">
      <selection activeCell="F3" sqref="F3"/>
    </sheetView>
  </sheetViews>
  <sheetFormatPr defaultRowHeight="12.75" x14ac:dyDescent="0.2"/>
  <cols>
    <col min="1" max="1" width="16" style="16" customWidth="1"/>
    <col min="2" max="2" width="32.5703125" style="16" customWidth="1"/>
    <col min="3" max="3" width="22.42578125" style="17" customWidth="1"/>
    <col min="4" max="16" width="12" style="16" customWidth="1"/>
    <col min="17" max="17" width="13.42578125" style="16" customWidth="1"/>
    <col min="18" max="29" width="9.140625" style="252" customWidth="1"/>
    <col min="30" max="16384" width="9.140625" style="123"/>
  </cols>
  <sheetData>
    <row r="1" spans="1:19" ht="62.25" customHeight="1" x14ac:dyDescent="0.25">
      <c r="C1" s="522" t="s">
        <v>309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18"/>
    </row>
    <row r="2" spans="1:19" ht="60" customHeight="1" x14ac:dyDescent="0.25">
      <c r="C2" s="522" t="s">
        <v>239</v>
      </c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</row>
    <row r="3" spans="1:19" ht="23.25" customHeight="1" x14ac:dyDescent="0.2"/>
    <row r="4" spans="1:19" ht="39" customHeight="1" x14ac:dyDescent="0.2">
      <c r="A4" s="536" t="s">
        <v>77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</row>
    <row r="5" spans="1:19" ht="13.5" thickBot="1" x14ac:dyDescent="0.25"/>
    <row r="6" spans="1:19" ht="32.25" customHeight="1" x14ac:dyDescent="0.2">
      <c r="A6" s="537" t="s">
        <v>78</v>
      </c>
      <c r="B6" s="539" t="s">
        <v>79</v>
      </c>
      <c r="C6" s="539" t="s">
        <v>80</v>
      </c>
      <c r="D6" s="544" t="s">
        <v>81</v>
      </c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6"/>
    </row>
    <row r="7" spans="1:19" ht="25.5" customHeight="1" thickBot="1" x14ac:dyDescent="0.25">
      <c r="A7" s="538"/>
      <c r="B7" s="540"/>
      <c r="C7" s="540"/>
      <c r="D7" s="270" t="s">
        <v>8</v>
      </c>
      <c r="E7" s="270" t="s">
        <v>9</v>
      </c>
      <c r="F7" s="270" t="s">
        <v>10</v>
      </c>
      <c r="G7" s="270" t="s">
        <v>47</v>
      </c>
      <c r="H7" s="270" t="s">
        <v>107</v>
      </c>
      <c r="I7" s="270" t="s">
        <v>133</v>
      </c>
      <c r="J7" s="270" t="s">
        <v>188</v>
      </c>
      <c r="K7" s="270" t="s">
        <v>203</v>
      </c>
      <c r="L7" s="286" t="s">
        <v>211</v>
      </c>
      <c r="M7" s="286" t="s">
        <v>215</v>
      </c>
      <c r="N7" s="286" t="s">
        <v>223</v>
      </c>
      <c r="O7" s="286" t="s">
        <v>245</v>
      </c>
      <c r="P7" s="286" t="s">
        <v>268</v>
      </c>
      <c r="Q7" s="274" t="s">
        <v>238</v>
      </c>
    </row>
    <row r="8" spans="1:19" ht="16.5" customHeight="1" x14ac:dyDescent="0.2">
      <c r="A8" s="530" t="s">
        <v>66</v>
      </c>
      <c r="B8" s="547" t="s">
        <v>241</v>
      </c>
      <c r="C8" s="116" t="s">
        <v>82</v>
      </c>
      <c r="D8" s="113">
        <v>911.61</v>
      </c>
      <c r="E8" s="113">
        <v>973.47199999999998</v>
      </c>
      <c r="F8" s="113">
        <v>690.9</v>
      </c>
      <c r="G8" s="113">
        <v>1116.7199999999998</v>
      </c>
      <c r="H8" s="113">
        <v>2385.56</v>
      </c>
      <c r="I8" s="113">
        <v>815.52</v>
      </c>
      <c r="J8" s="113">
        <v>8699.81</v>
      </c>
      <c r="K8" s="113">
        <v>1462.81</v>
      </c>
      <c r="L8" s="113">
        <v>4134.0399999999991</v>
      </c>
      <c r="M8" s="113">
        <v>5132.8999999999996</v>
      </c>
      <c r="N8" s="113">
        <v>1230.2000000000003</v>
      </c>
      <c r="O8" s="113">
        <v>1122.1000000000001</v>
      </c>
      <c r="P8" s="113">
        <v>1056.4000000000001</v>
      </c>
      <c r="Q8" s="406">
        <v>29732.041999999998</v>
      </c>
      <c r="R8" s="253"/>
    </row>
    <row r="9" spans="1:19" ht="16.5" customHeight="1" x14ac:dyDescent="0.2">
      <c r="A9" s="531"/>
      <c r="B9" s="548"/>
      <c r="C9" s="112" t="s">
        <v>83</v>
      </c>
      <c r="D9" s="108"/>
      <c r="E9" s="108"/>
      <c r="F9" s="108"/>
      <c r="G9" s="108"/>
      <c r="H9" s="108"/>
      <c r="I9" s="108"/>
      <c r="J9" s="108"/>
      <c r="K9" s="108"/>
      <c r="L9" s="121"/>
      <c r="M9" s="121"/>
      <c r="N9" s="121"/>
      <c r="O9" s="121"/>
      <c r="P9" s="121"/>
      <c r="Q9" s="409"/>
    </row>
    <row r="10" spans="1:19" ht="16.5" customHeight="1" x14ac:dyDescent="0.2">
      <c r="A10" s="531"/>
      <c r="B10" s="548"/>
      <c r="C10" s="112" t="s">
        <v>84</v>
      </c>
      <c r="D10" s="108">
        <v>180.5</v>
      </c>
      <c r="E10" s="108">
        <v>518.77</v>
      </c>
      <c r="F10" s="108">
        <v>0</v>
      </c>
      <c r="G10" s="108">
        <v>0</v>
      </c>
      <c r="H10" s="108">
        <v>1860.5200000000002</v>
      </c>
      <c r="I10" s="108">
        <v>465.18</v>
      </c>
      <c r="J10" s="108">
        <v>8161.71</v>
      </c>
      <c r="K10" s="108">
        <v>870.6</v>
      </c>
      <c r="L10" s="108">
        <v>3306.04</v>
      </c>
      <c r="M10" s="108">
        <v>3598.45</v>
      </c>
      <c r="N10" s="108">
        <v>0</v>
      </c>
      <c r="O10" s="108">
        <v>0</v>
      </c>
      <c r="P10" s="108">
        <v>0</v>
      </c>
      <c r="Q10" s="409">
        <v>18961.77</v>
      </c>
      <c r="S10" s="254"/>
    </row>
    <row r="11" spans="1:19" ht="16.5" customHeight="1" x14ac:dyDescent="0.2">
      <c r="A11" s="531"/>
      <c r="B11" s="549"/>
      <c r="C11" s="110" t="s">
        <v>85</v>
      </c>
      <c r="D11" s="108"/>
      <c r="E11" s="108"/>
      <c r="F11" s="108"/>
      <c r="G11" s="108"/>
      <c r="H11" s="121"/>
      <c r="I11" s="121"/>
      <c r="J11" s="121"/>
      <c r="K11" s="121"/>
      <c r="L11" s="121"/>
      <c r="M11" s="121"/>
      <c r="N11" s="121"/>
      <c r="O11" s="121"/>
      <c r="P11" s="121"/>
      <c r="Q11" s="410"/>
      <c r="S11" s="254"/>
    </row>
    <row r="12" spans="1:19" ht="16.5" customHeight="1" thickBot="1" x14ac:dyDescent="0.25">
      <c r="A12" s="532"/>
      <c r="B12" s="550"/>
      <c r="C12" s="269" t="s">
        <v>86</v>
      </c>
      <c r="D12" s="101">
        <v>731.11</v>
      </c>
      <c r="E12" s="101">
        <v>454.702</v>
      </c>
      <c r="F12" s="101">
        <v>690.9</v>
      </c>
      <c r="G12" s="101">
        <v>1116.7199999999998</v>
      </c>
      <c r="H12" s="101">
        <v>525.03999999999985</v>
      </c>
      <c r="I12" s="101">
        <v>350.34000000000003</v>
      </c>
      <c r="J12" s="101">
        <v>538.10000000000014</v>
      </c>
      <c r="K12" s="101">
        <v>592.21</v>
      </c>
      <c r="L12" s="101">
        <v>827.99999999999955</v>
      </c>
      <c r="M12" s="101">
        <v>1534.4499999999998</v>
      </c>
      <c r="N12" s="101">
        <v>1230.2000000000003</v>
      </c>
      <c r="O12" s="101">
        <v>1122.1000000000001</v>
      </c>
      <c r="P12" s="101">
        <v>1056.4000000000001</v>
      </c>
      <c r="Q12" s="407">
        <v>10770.271999999999</v>
      </c>
      <c r="S12" s="254"/>
    </row>
    <row r="13" spans="1:19" ht="12.75" customHeight="1" x14ac:dyDescent="0.2">
      <c r="A13" s="530" t="s">
        <v>87</v>
      </c>
      <c r="B13" s="533" t="s">
        <v>30</v>
      </c>
      <c r="C13" s="268" t="s">
        <v>82</v>
      </c>
      <c r="D13" s="113">
        <v>341.38</v>
      </c>
      <c r="E13" s="113">
        <v>311.64999999999998</v>
      </c>
      <c r="F13" s="113">
        <v>347.18</v>
      </c>
      <c r="G13" s="113">
        <v>797.99999999999989</v>
      </c>
      <c r="H13" s="113">
        <v>716.8599999999999</v>
      </c>
      <c r="I13" s="113">
        <v>456.25000000000006</v>
      </c>
      <c r="J13" s="113">
        <v>363.14000000000004</v>
      </c>
      <c r="K13" s="113">
        <v>1035.01</v>
      </c>
      <c r="L13" s="113">
        <v>408.72999999999996</v>
      </c>
      <c r="M13" s="113">
        <v>3103.7799999999997</v>
      </c>
      <c r="N13" s="113">
        <v>320.60000000000002</v>
      </c>
      <c r="O13" s="113">
        <v>320.60000000000002</v>
      </c>
      <c r="P13" s="113">
        <v>320.60000000000002</v>
      </c>
      <c r="Q13" s="275">
        <v>8843.7799999999988</v>
      </c>
      <c r="S13" s="254"/>
    </row>
    <row r="14" spans="1:19" ht="12.75" customHeight="1" x14ac:dyDescent="0.2">
      <c r="A14" s="531"/>
      <c r="B14" s="534"/>
      <c r="C14" s="111" t="s">
        <v>83</v>
      </c>
      <c r="D14" s="108"/>
      <c r="E14" s="108"/>
      <c r="F14" s="108"/>
      <c r="G14" s="108"/>
      <c r="H14" s="108"/>
      <c r="I14" s="108"/>
      <c r="J14" s="108"/>
      <c r="K14" s="108"/>
      <c r="L14" s="121"/>
      <c r="M14" s="121"/>
      <c r="N14" s="121"/>
      <c r="O14" s="121"/>
      <c r="P14" s="121"/>
      <c r="Q14" s="410"/>
      <c r="S14" s="254"/>
    </row>
    <row r="15" spans="1:19" ht="12.75" customHeight="1" x14ac:dyDescent="0.2">
      <c r="A15" s="531"/>
      <c r="B15" s="534"/>
      <c r="C15" s="112" t="s">
        <v>84</v>
      </c>
      <c r="D15" s="108"/>
      <c r="E15" s="108"/>
      <c r="F15" s="108"/>
      <c r="G15" s="108"/>
      <c r="H15" s="108">
        <v>326.10000000000002</v>
      </c>
      <c r="I15" s="108">
        <v>250</v>
      </c>
      <c r="J15" s="108"/>
      <c r="K15" s="108">
        <v>608</v>
      </c>
      <c r="L15" s="121"/>
      <c r="M15" s="121">
        <v>2250.1</v>
      </c>
      <c r="N15" s="121"/>
      <c r="O15" s="121"/>
      <c r="P15" s="121"/>
      <c r="Q15" s="409">
        <v>3434.2</v>
      </c>
    </row>
    <row r="16" spans="1:19" ht="12.75" customHeight="1" x14ac:dyDescent="0.2">
      <c r="A16" s="531"/>
      <c r="B16" s="534"/>
      <c r="C16" s="112" t="s">
        <v>88</v>
      </c>
      <c r="D16" s="108"/>
      <c r="E16" s="108"/>
      <c r="F16" s="108"/>
      <c r="G16" s="108"/>
      <c r="H16" s="108"/>
      <c r="I16" s="108"/>
      <c r="J16" s="108"/>
      <c r="K16" s="108"/>
      <c r="L16" s="121"/>
      <c r="M16" s="121"/>
      <c r="N16" s="121"/>
      <c r="O16" s="121"/>
      <c r="P16" s="121"/>
      <c r="Q16" s="409"/>
    </row>
    <row r="17" spans="1:17" ht="12.75" customHeight="1" x14ac:dyDescent="0.2">
      <c r="A17" s="531"/>
      <c r="B17" s="534"/>
      <c r="C17" s="112" t="s">
        <v>85</v>
      </c>
      <c r="D17" s="108"/>
      <c r="E17" s="108"/>
      <c r="F17" s="108"/>
      <c r="G17" s="108"/>
      <c r="H17" s="108"/>
      <c r="I17" s="108"/>
      <c r="J17" s="108"/>
      <c r="K17" s="108"/>
      <c r="L17" s="121"/>
      <c r="M17" s="121"/>
      <c r="N17" s="121"/>
      <c r="O17" s="121"/>
      <c r="P17" s="121"/>
      <c r="Q17" s="410"/>
    </row>
    <row r="18" spans="1:17" ht="12.75" customHeight="1" thickBot="1" x14ac:dyDescent="0.25">
      <c r="A18" s="532"/>
      <c r="B18" s="535"/>
      <c r="C18" s="269" t="s">
        <v>86</v>
      </c>
      <c r="D18" s="101">
        <v>341.38</v>
      </c>
      <c r="E18" s="101">
        <v>311.64999999999998</v>
      </c>
      <c r="F18" s="101">
        <v>347.18</v>
      </c>
      <c r="G18" s="101">
        <v>797.99999999999989</v>
      </c>
      <c r="H18" s="101">
        <v>390.75999999999988</v>
      </c>
      <c r="I18" s="101">
        <v>206.25000000000006</v>
      </c>
      <c r="J18" s="101">
        <v>363.14000000000004</v>
      </c>
      <c r="K18" s="101">
        <v>427.01</v>
      </c>
      <c r="L18" s="101">
        <v>408.72999999999996</v>
      </c>
      <c r="M18" s="101">
        <v>853.67999999999984</v>
      </c>
      <c r="N18" s="101">
        <v>320.60000000000002</v>
      </c>
      <c r="O18" s="101">
        <v>320.60000000000002</v>
      </c>
      <c r="P18" s="101">
        <v>320.60000000000002</v>
      </c>
      <c r="Q18" s="407">
        <v>5409.5800000000008</v>
      </c>
    </row>
    <row r="19" spans="1:17" ht="12.75" customHeight="1" x14ac:dyDescent="0.2">
      <c r="A19" s="530" t="s">
        <v>87</v>
      </c>
      <c r="B19" s="533" t="s">
        <v>89</v>
      </c>
      <c r="C19" s="102" t="s">
        <v>82</v>
      </c>
      <c r="D19" s="113">
        <v>281.39</v>
      </c>
      <c r="E19" s="113">
        <v>605.17200000000003</v>
      </c>
      <c r="F19" s="103">
        <v>248.88</v>
      </c>
      <c r="G19" s="113">
        <v>249.6</v>
      </c>
      <c r="H19" s="113">
        <v>1407.97</v>
      </c>
      <c r="I19" s="113">
        <v>282.52999999999997</v>
      </c>
      <c r="J19" s="113">
        <v>8243.18</v>
      </c>
      <c r="K19" s="113">
        <v>319.89999999999998</v>
      </c>
      <c r="L19" s="113">
        <v>439.3</v>
      </c>
      <c r="M19" s="113">
        <v>1762.51</v>
      </c>
      <c r="N19" s="113">
        <v>761.7</v>
      </c>
      <c r="O19" s="113">
        <v>662.6</v>
      </c>
      <c r="P19" s="113">
        <v>596.9</v>
      </c>
      <c r="Q19" s="406">
        <v>15861.632</v>
      </c>
    </row>
    <row r="20" spans="1:17" ht="12.75" customHeight="1" x14ac:dyDescent="0.2">
      <c r="A20" s="531"/>
      <c r="B20" s="534"/>
      <c r="C20" s="111" t="s">
        <v>83</v>
      </c>
      <c r="D20" s="114"/>
      <c r="E20" s="114"/>
      <c r="F20" s="108"/>
      <c r="G20" s="108"/>
      <c r="H20" s="108"/>
      <c r="I20" s="108"/>
      <c r="J20" s="108"/>
      <c r="K20" s="108"/>
      <c r="L20" s="121"/>
      <c r="M20" s="121"/>
      <c r="N20" s="121"/>
      <c r="O20" s="121"/>
      <c r="P20" s="121"/>
      <c r="Q20" s="411"/>
    </row>
    <row r="21" spans="1:17" ht="12.75" customHeight="1" x14ac:dyDescent="0.2">
      <c r="A21" s="531"/>
      <c r="B21" s="534"/>
      <c r="C21" s="111" t="s">
        <v>84</v>
      </c>
      <c r="D21" s="107">
        <v>35.5</v>
      </c>
      <c r="E21" s="108">
        <v>518.77</v>
      </c>
      <c r="F21" s="108"/>
      <c r="G21" s="108"/>
      <c r="H21" s="108">
        <v>1312.7</v>
      </c>
      <c r="I21" s="108">
        <v>171.2</v>
      </c>
      <c r="J21" s="108">
        <v>8097.22</v>
      </c>
      <c r="K21" s="108">
        <v>184.7</v>
      </c>
      <c r="L21" s="121">
        <v>115.16</v>
      </c>
      <c r="M21" s="121">
        <v>1216.4000000000001</v>
      </c>
      <c r="N21" s="121"/>
      <c r="O21" s="121"/>
      <c r="P21" s="121"/>
      <c r="Q21" s="409">
        <v>11651.65</v>
      </c>
    </row>
    <row r="22" spans="1:17" ht="12.75" customHeight="1" x14ac:dyDescent="0.2">
      <c r="A22" s="531"/>
      <c r="B22" s="534"/>
      <c r="C22" s="112" t="s">
        <v>85</v>
      </c>
      <c r="D22" s="108"/>
      <c r="E22" s="114"/>
      <c r="F22" s="108"/>
      <c r="G22" s="108"/>
      <c r="H22" s="108"/>
      <c r="I22" s="108"/>
      <c r="J22" s="108"/>
      <c r="K22" s="108"/>
      <c r="L22" s="121"/>
      <c r="M22" s="121"/>
      <c r="N22" s="121"/>
      <c r="O22" s="121"/>
      <c r="P22" s="121"/>
      <c r="Q22" s="410"/>
    </row>
    <row r="23" spans="1:17" ht="12.75" customHeight="1" thickBot="1" x14ac:dyDescent="0.25">
      <c r="A23" s="532"/>
      <c r="B23" s="535"/>
      <c r="C23" s="269" t="s">
        <v>86</v>
      </c>
      <c r="D23" s="101">
        <v>245.89</v>
      </c>
      <c r="E23" s="115">
        <v>86.402000000000044</v>
      </c>
      <c r="F23" s="101">
        <v>248.88</v>
      </c>
      <c r="G23" s="101">
        <v>249.6</v>
      </c>
      <c r="H23" s="101">
        <v>95.269999999999982</v>
      </c>
      <c r="I23" s="101">
        <v>111.32999999999998</v>
      </c>
      <c r="J23" s="101">
        <v>145.96000000000004</v>
      </c>
      <c r="K23" s="101">
        <v>135.19999999999999</v>
      </c>
      <c r="L23" s="101">
        <v>324.14</v>
      </c>
      <c r="M23" s="101">
        <v>546.1099999999999</v>
      </c>
      <c r="N23" s="101">
        <v>761.7</v>
      </c>
      <c r="O23" s="101">
        <v>662.6</v>
      </c>
      <c r="P23" s="101">
        <v>596.9</v>
      </c>
      <c r="Q23" s="407">
        <v>4209.982</v>
      </c>
    </row>
    <row r="24" spans="1:17" ht="12.75" customHeight="1" x14ac:dyDescent="0.2">
      <c r="A24" s="530" t="s">
        <v>87</v>
      </c>
      <c r="B24" s="533" t="s">
        <v>23</v>
      </c>
      <c r="C24" s="102" t="s">
        <v>82</v>
      </c>
      <c r="D24" s="103">
        <v>288.84000000000003</v>
      </c>
      <c r="E24" s="103">
        <v>56.65</v>
      </c>
      <c r="F24" s="103">
        <v>94.840000000000018</v>
      </c>
      <c r="G24" s="103">
        <v>69.12</v>
      </c>
      <c r="H24" s="104">
        <v>260.73</v>
      </c>
      <c r="I24" s="104">
        <v>76.739999999999995</v>
      </c>
      <c r="J24" s="104">
        <v>93.49</v>
      </c>
      <c r="K24" s="104">
        <v>107.9</v>
      </c>
      <c r="L24" s="104">
        <v>3286.0099999999998</v>
      </c>
      <c r="M24" s="104">
        <v>266.61</v>
      </c>
      <c r="N24" s="104">
        <v>147.9</v>
      </c>
      <c r="O24" s="104">
        <v>138.9</v>
      </c>
      <c r="P24" s="104">
        <v>138.9</v>
      </c>
      <c r="Q24" s="275">
        <v>5026.6299999999983</v>
      </c>
    </row>
    <row r="25" spans="1:17" ht="12.75" customHeight="1" x14ac:dyDescent="0.2">
      <c r="A25" s="531"/>
      <c r="B25" s="543"/>
      <c r="C25" s="110" t="s">
        <v>83</v>
      </c>
      <c r="D25" s="107"/>
      <c r="E25" s="108"/>
      <c r="F25" s="107"/>
      <c r="G25" s="107"/>
      <c r="H25" s="122"/>
      <c r="I25" s="122"/>
      <c r="J25" s="122"/>
      <c r="K25" s="122"/>
      <c r="L25" s="122"/>
      <c r="M25" s="122"/>
      <c r="N25" s="122"/>
      <c r="O25" s="122"/>
      <c r="P25" s="122"/>
      <c r="Q25" s="410"/>
    </row>
    <row r="26" spans="1:17" ht="12.75" customHeight="1" x14ac:dyDescent="0.2">
      <c r="A26" s="531"/>
      <c r="B26" s="543"/>
      <c r="C26" s="109" t="s">
        <v>84</v>
      </c>
      <c r="D26" s="108">
        <v>145</v>
      </c>
      <c r="E26" s="106"/>
      <c r="F26" s="108"/>
      <c r="G26" s="108"/>
      <c r="H26" s="121">
        <v>221.72</v>
      </c>
      <c r="I26" s="121">
        <v>43.98</v>
      </c>
      <c r="J26" s="121">
        <v>64.489999999999995</v>
      </c>
      <c r="K26" s="121">
        <v>77.900000000000006</v>
      </c>
      <c r="L26" s="121">
        <v>3190.88</v>
      </c>
      <c r="M26" s="121">
        <v>131.94999999999999</v>
      </c>
      <c r="N26" s="121"/>
      <c r="O26" s="121"/>
      <c r="P26" s="121"/>
      <c r="Q26" s="411">
        <v>3875.92</v>
      </c>
    </row>
    <row r="27" spans="1:17" ht="12.75" customHeight="1" x14ac:dyDescent="0.2">
      <c r="A27" s="531"/>
      <c r="B27" s="534"/>
      <c r="C27" s="105" t="s">
        <v>85</v>
      </c>
      <c r="D27" s="106"/>
      <c r="E27" s="106"/>
      <c r="F27" s="106"/>
      <c r="G27" s="106"/>
      <c r="H27" s="106"/>
      <c r="I27" s="106"/>
      <c r="J27" s="106"/>
      <c r="K27" s="106"/>
      <c r="L27" s="287"/>
      <c r="M27" s="287"/>
      <c r="N27" s="287"/>
      <c r="O27" s="287"/>
      <c r="P27" s="287"/>
      <c r="Q27" s="409"/>
    </row>
    <row r="28" spans="1:17" ht="12.75" customHeight="1" thickBot="1" x14ac:dyDescent="0.25">
      <c r="A28" s="532"/>
      <c r="B28" s="535"/>
      <c r="C28" s="269" t="s">
        <v>86</v>
      </c>
      <c r="D28" s="101">
        <v>143.84000000000003</v>
      </c>
      <c r="E28" s="114">
        <v>56.65</v>
      </c>
      <c r="F28" s="114">
        <v>94.840000000000018</v>
      </c>
      <c r="G28" s="114">
        <v>69.12</v>
      </c>
      <c r="H28" s="107">
        <v>39.010000000000019</v>
      </c>
      <c r="I28" s="107">
        <v>32.76</v>
      </c>
      <c r="J28" s="107">
        <v>29</v>
      </c>
      <c r="K28" s="107">
        <v>30</v>
      </c>
      <c r="L28" s="107">
        <v>95.129999999999654</v>
      </c>
      <c r="M28" s="107">
        <v>134.66000000000003</v>
      </c>
      <c r="N28" s="107">
        <v>147.9</v>
      </c>
      <c r="O28" s="107">
        <v>138.9</v>
      </c>
      <c r="P28" s="107">
        <v>138.9</v>
      </c>
      <c r="Q28" s="408">
        <v>1150.7099999999998</v>
      </c>
    </row>
    <row r="29" spans="1:17" x14ac:dyDescent="0.2">
      <c r="A29" s="541"/>
      <c r="B29" s="541"/>
      <c r="C29" s="541"/>
      <c r="D29" s="19"/>
      <c r="E29" s="542"/>
      <c r="F29" s="542"/>
      <c r="G29" s="542"/>
      <c r="H29" s="542"/>
      <c r="I29" s="542"/>
      <c r="J29" s="542"/>
      <c r="K29" s="542"/>
      <c r="L29" s="542"/>
      <c r="M29" s="542"/>
      <c r="N29" s="542"/>
      <c r="O29" s="542"/>
      <c r="P29" s="542"/>
      <c r="Q29" s="542"/>
    </row>
  </sheetData>
  <mergeCells count="17">
    <mergeCell ref="C1:Q1"/>
    <mergeCell ref="C2:Q2"/>
    <mergeCell ref="B8:B12"/>
    <mergeCell ref="A29:C29"/>
    <mergeCell ref="E29:Q29"/>
    <mergeCell ref="A19:A23"/>
    <mergeCell ref="B19:B23"/>
    <mergeCell ref="A24:A28"/>
    <mergeCell ref="B24:B28"/>
    <mergeCell ref="A13:A18"/>
    <mergeCell ref="B13:B18"/>
    <mergeCell ref="A8:A12"/>
    <mergeCell ref="A4:Q4"/>
    <mergeCell ref="A6:A7"/>
    <mergeCell ref="B6:B7"/>
    <mergeCell ref="C6:C7"/>
    <mergeCell ref="D6:Q6"/>
  </mergeCells>
  <phoneticPr fontId="9" type="noConversion"/>
  <pageMargins left="0.39370078740157483" right="0.39370078740157483" top="1.1811023622047245" bottom="0.23622047244094491" header="0.15748031496062992" footer="0.1574803149606299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  <pageSetUpPr fitToPage="1"/>
  </sheetPr>
  <dimension ref="A1:W71"/>
  <sheetViews>
    <sheetView view="pageBreakPreview" zoomScale="90" zoomScaleNormal="90" zoomScaleSheetLayoutView="90" workbookViewId="0">
      <selection activeCell="E2" sqref="E2:F2"/>
    </sheetView>
  </sheetViews>
  <sheetFormatPr defaultColWidth="8.85546875" defaultRowHeight="15.75" x14ac:dyDescent="0.2"/>
  <cols>
    <col min="1" max="1" width="7.5703125" style="4" customWidth="1"/>
    <col min="2" max="2" width="36" style="3" customWidth="1"/>
    <col min="3" max="3" width="10.42578125" style="3" customWidth="1"/>
    <col min="4" max="5" width="9.140625" style="3" customWidth="1"/>
    <col min="6" max="6" width="15.140625" style="3" customWidth="1"/>
    <col min="7" max="7" width="9.140625" style="3" customWidth="1"/>
    <col min="8" max="8" width="10.42578125" style="3" customWidth="1"/>
    <col min="9" max="9" width="11.42578125" style="3" customWidth="1"/>
    <col min="10" max="10" width="11.5703125" style="3" customWidth="1"/>
    <col min="11" max="20" width="10.140625" style="3" customWidth="1"/>
    <col min="21" max="21" width="15" style="3" customWidth="1"/>
    <col min="22" max="22" width="39.5703125" style="3" customWidth="1"/>
    <col min="23" max="16384" width="8.85546875" style="123"/>
  </cols>
  <sheetData>
    <row r="1" spans="1:22" ht="68.25" customHeight="1" x14ac:dyDescent="0.2">
      <c r="G1" s="607" t="s">
        <v>310</v>
      </c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</row>
    <row r="2" spans="1:22" ht="48.75" customHeight="1" x14ac:dyDescent="0.25">
      <c r="E2" s="608"/>
      <c r="F2" s="609"/>
      <c r="G2" s="522" t="s">
        <v>242</v>
      </c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</row>
    <row r="3" spans="1:22" ht="42" customHeight="1" x14ac:dyDescent="0.25">
      <c r="A3" s="610" t="s">
        <v>31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</row>
    <row r="4" spans="1:22" x14ac:dyDescent="0.2">
      <c r="E4" s="2"/>
      <c r="F4" s="1" t="s">
        <v>11</v>
      </c>
      <c r="G4" s="2"/>
    </row>
    <row r="5" spans="1:22" ht="15.75" customHeight="1" x14ac:dyDescent="0.2">
      <c r="A5" s="611" t="s">
        <v>12</v>
      </c>
      <c r="B5" s="606" t="s">
        <v>28</v>
      </c>
      <c r="C5" s="606" t="s">
        <v>0</v>
      </c>
      <c r="D5" s="606" t="s">
        <v>1</v>
      </c>
      <c r="E5" s="606"/>
      <c r="F5" s="606"/>
      <c r="G5" s="606"/>
      <c r="H5" s="606" t="s">
        <v>2</v>
      </c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 t="s">
        <v>3</v>
      </c>
    </row>
    <row r="6" spans="1:22" x14ac:dyDescent="0.2">
      <c r="A6" s="611"/>
      <c r="B6" s="606"/>
      <c r="C6" s="606"/>
      <c r="D6" s="364" t="s">
        <v>4</v>
      </c>
      <c r="E6" s="364" t="s">
        <v>5</v>
      </c>
      <c r="F6" s="364" t="s">
        <v>6</v>
      </c>
      <c r="G6" s="364" t="s">
        <v>7</v>
      </c>
      <c r="H6" s="364" t="s">
        <v>8</v>
      </c>
      <c r="I6" s="364" t="s">
        <v>9</v>
      </c>
      <c r="J6" s="364" t="s">
        <v>10</v>
      </c>
      <c r="K6" s="364" t="s">
        <v>47</v>
      </c>
      <c r="L6" s="364" t="s">
        <v>107</v>
      </c>
      <c r="M6" s="364" t="s">
        <v>133</v>
      </c>
      <c r="N6" s="364" t="s">
        <v>188</v>
      </c>
      <c r="O6" s="364" t="s">
        <v>203</v>
      </c>
      <c r="P6" s="364" t="s">
        <v>211</v>
      </c>
      <c r="Q6" s="392" t="s">
        <v>215</v>
      </c>
      <c r="R6" s="364" t="s">
        <v>223</v>
      </c>
      <c r="S6" s="364" t="s">
        <v>245</v>
      </c>
      <c r="T6" s="364" t="s">
        <v>268</v>
      </c>
      <c r="U6" s="364" t="s">
        <v>238</v>
      </c>
      <c r="V6" s="606"/>
    </row>
    <row r="7" spans="1:22" ht="18" customHeight="1" x14ac:dyDescent="0.2">
      <c r="A7" s="586" t="s">
        <v>100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8"/>
    </row>
    <row r="8" spans="1:22" ht="36" customHeight="1" x14ac:dyDescent="0.2">
      <c r="A8" s="586" t="s">
        <v>99</v>
      </c>
      <c r="B8" s="587"/>
      <c r="C8" s="587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8"/>
      <c r="V8" s="6"/>
    </row>
    <row r="9" spans="1:22" ht="35.25" customHeight="1" x14ac:dyDescent="0.2">
      <c r="A9" s="586" t="s">
        <v>29</v>
      </c>
      <c r="B9" s="604"/>
      <c r="C9" s="604"/>
      <c r="D9" s="604"/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604"/>
      <c r="P9" s="604"/>
      <c r="Q9" s="604"/>
      <c r="R9" s="604"/>
      <c r="S9" s="604"/>
      <c r="T9" s="604"/>
      <c r="U9" s="605"/>
      <c r="V9" s="6"/>
    </row>
    <row r="10" spans="1:22" ht="21" customHeight="1" x14ac:dyDescent="0.2">
      <c r="A10" s="595"/>
      <c r="B10" s="596"/>
      <c r="C10" s="596"/>
      <c r="D10" s="596"/>
      <c r="E10" s="596"/>
      <c r="F10" s="596"/>
      <c r="G10" s="597"/>
      <c r="H10" s="9">
        <v>341.38</v>
      </c>
      <c r="I10" s="9">
        <v>311.64999999999998</v>
      </c>
      <c r="J10" s="9">
        <v>347.18</v>
      </c>
      <c r="K10" s="9">
        <v>797.99999999999989</v>
      </c>
      <c r="L10" s="9">
        <v>716.8599999999999</v>
      </c>
      <c r="M10" s="9">
        <v>456.25000000000006</v>
      </c>
      <c r="N10" s="9">
        <v>363.14000000000004</v>
      </c>
      <c r="O10" s="9">
        <v>1035.01</v>
      </c>
      <c r="P10" s="9">
        <v>408.72999999999996</v>
      </c>
      <c r="Q10" s="9">
        <v>3103.7799999999997</v>
      </c>
      <c r="R10" s="9">
        <v>320.60000000000002</v>
      </c>
      <c r="S10" s="9">
        <v>320.60000000000002</v>
      </c>
      <c r="T10" s="9">
        <v>320.60000000000002</v>
      </c>
      <c r="U10" s="9">
        <v>8842.48</v>
      </c>
      <c r="V10" s="8"/>
    </row>
    <row r="11" spans="1:22" s="124" customFormat="1" x14ac:dyDescent="0.2">
      <c r="A11" s="598" t="s">
        <v>14</v>
      </c>
      <c r="B11" s="599"/>
      <c r="C11" s="596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600"/>
    </row>
    <row r="12" spans="1:22" s="124" customFormat="1" ht="19.5" customHeight="1" x14ac:dyDescent="0.2">
      <c r="A12" s="601" t="s">
        <v>91</v>
      </c>
      <c r="B12" s="171" t="s">
        <v>16</v>
      </c>
      <c r="C12" s="574" t="s">
        <v>32</v>
      </c>
      <c r="D12" s="592" t="s">
        <v>39</v>
      </c>
      <c r="E12" s="592" t="s">
        <v>13</v>
      </c>
      <c r="F12" s="157"/>
      <c r="G12" s="624">
        <v>244</v>
      </c>
      <c r="H12" s="31">
        <v>209.2</v>
      </c>
      <c r="I12" s="31">
        <v>206.63</v>
      </c>
      <c r="J12" s="31">
        <v>228.24</v>
      </c>
      <c r="K12" s="31">
        <v>229.45</v>
      </c>
      <c r="L12" s="31">
        <v>256.58999999999997</v>
      </c>
      <c r="M12" s="31">
        <v>147.52000000000001</v>
      </c>
      <c r="N12" s="31">
        <v>269.74</v>
      </c>
      <c r="O12" s="31">
        <v>335.23</v>
      </c>
      <c r="P12" s="31">
        <v>199.8</v>
      </c>
      <c r="Q12" s="31">
        <v>171.3</v>
      </c>
      <c r="R12" s="31">
        <v>253.8</v>
      </c>
      <c r="S12" s="31">
        <v>253.8</v>
      </c>
      <c r="T12" s="31">
        <v>253.8</v>
      </c>
      <c r="U12" s="31">
        <v>3015.0999999999995</v>
      </c>
      <c r="V12" s="617" t="s">
        <v>134</v>
      </c>
    </row>
    <row r="13" spans="1:22" ht="19.5" customHeight="1" x14ac:dyDescent="0.2">
      <c r="A13" s="602"/>
      <c r="B13" s="589" t="s">
        <v>15</v>
      </c>
      <c r="C13" s="575"/>
      <c r="D13" s="593"/>
      <c r="E13" s="593"/>
      <c r="F13" s="158" t="s">
        <v>123</v>
      </c>
      <c r="G13" s="625"/>
      <c r="H13" s="39">
        <v>169.2</v>
      </c>
      <c r="I13" s="39">
        <v>188.53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>
        <v>357.73</v>
      </c>
      <c r="V13" s="618"/>
    </row>
    <row r="14" spans="1:22" ht="19.5" customHeight="1" x14ac:dyDescent="0.2">
      <c r="A14" s="602"/>
      <c r="B14" s="590"/>
      <c r="C14" s="575"/>
      <c r="D14" s="593"/>
      <c r="E14" s="593"/>
      <c r="F14" s="158" t="s">
        <v>115</v>
      </c>
      <c r="G14" s="625"/>
      <c r="H14" s="39"/>
      <c r="I14" s="39"/>
      <c r="J14" s="39">
        <v>208.96</v>
      </c>
      <c r="K14" s="39">
        <v>224.7</v>
      </c>
      <c r="L14" s="39">
        <v>236</v>
      </c>
      <c r="M14" s="39">
        <v>131.52000000000001</v>
      </c>
      <c r="N14" s="39">
        <v>236</v>
      </c>
      <c r="O14" s="39">
        <v>279.23</v>
      </c>
      <c r="P14" s="39">
        <v>159.80000000000001</v>
      </c>
      <c r="Q14" s="39">
        <v>131.25</v>
      </c>
      <c r="R14" s="39">
        <v>213.8</v>
      </c>
      <c r="S14" s="39">
        <v>213.8</v>
      </c>
      <c r="T14" s="39">
        <v>213.8</v>
      </c>
      <c r="U14" s="39">
        <v>2248.8599999999997</v>
      </c>
      <c r="V14" s="618"/>
    </row>
    <row r="15" spans="1:22" ht="19.5" customHeight="1" x14ac:dyDescent="0.2">
      <c r="A15" s="602"/>
      <c r="B15" s="589" t="s">
        <v>52</v>
      </c>
      <c r="C15" s="575"/>
      <c r="D15" s="593"/>
      <c r="E15" s="593"/>
      <c r="F15" s="158" t="s">
        <v>123</v>
      </c>
      <c r="G15" s="625"/>
      <c r="H15" s="39">
        <v>40</v>
      </c>
      <c r="I15" s="39">
        <v>18.100000000000001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>
        <v>58.1</v>
      </c>
      <c r="V15" s="618"/>
    </row>
    <row r="16" spans="1:22" ht="19.5" customHeight="1" x14ac:dyDescent="0.2">
      <c r="A16" s="603"/>
      <c r="B16" s="591"/>
      <c r="C16" s="575"/>
      <c r="D16" s="594"/>
      <c r="E16" s="594"/>
      <c r="F16" s="158" t="s">
        <v>115</v>
      </c>
      <c r="G16" s="626"/>
      <c r="H16" s="41"/>
      <c r="I16" s="41"/>
      <c r="J16" s="41">
        <v>19.28</v>
      </c>
      <c r="K16" s="41">
        <v>4.75</v>
      </c>
      <c r="L16" s="41">
        <v>20.59</v>
      </c>
      <c r="M16" s="41">
        <v>16</v>
      </c>
      <c r="N16" s="41">
        <v>33.74</v>
      </c>
      <c r="O16" s="41">
        <v>56</v>
      </c>
      <c r="P16" s="288">
        <v>40</v>
      </c>
      <c r="Q16" s="288">
        <v>40.049999999999997</v>
      </c>
      <c r="R16" s="288">
        <v>40</v>
      </c>
      <c r="S16" s="288">
        <v>40</v>
      </c>
      <c r="T16" s="288">
        <v>40</v>
      </c>
      <c r="U16" s="39">
        <v>350.41</v>
      </c>
      <c r="V16" s="619"/>
    </row>
    <row r="17" spans="1:22" s="124" customFormat="1" ht="27" customHeight="1" x14ac:dyDescent="0.2">
      <c r="A17" s="555" t="s">
        <v>92</v>
      </c>
      <c r="B17" s="176" t="s">
        <v>36</v>
      </c>
      <c r="C17" s="575"/>
      <c r="D17" s="553" t="s">
        <v>39</v>
      </c>
      <c r="E17" s="553" t="s">
        <v>13</v>
      </c>
      <c r="F17" s="159"/>
      <c r="G17" s="581">
        <v>244</v>
      </c>
      <c r="H17" s="31"/>
      <c r="I17" s="31">
        <v>17</v>
      </c>
      <c r="J17" s="31">
        <v>2.2999999999999998</v>
      </c>
      <c r="K17" s="31">
        <v>3.88</v>
      </c>
      <c r="L17" s="31">
        <v>2</v>
      </c>
      <c r="M17" s="31">
        <v>0</v>
      </c>
      <c r="N17" s="31">
        <v>5</v>
      </c>
      <c r="O17" s="31">
        <v>5</v>
      </c>
      <c r="P17" s="31">
        <v>15</v>
      </c>
      <c r="Q17" s="31">
        <v>0</v>
      </c>
      <c r="R17" s="31">
        <v>15</v>
      </c>
      <c r="S17" s="31">
        <v>15</v>
      </c>
      <c r="T17" s="31">
        <v>15</v>
      </c>
      <c r="U17" s="31">
        <v>95.18</v>
      </c>
      <c r="V17" s="617" t="s">
        <v>37</v>
      </c>
    </row>
    <row r="18" spans="1:22" s="124" customFormat="1" ht="16.5" customHeight="1" x14ac:dyDescent="0.2">
      <c r="A18" s="561"/>
      <c r="B18" s="578" t="s">
        <v>109</v>
      </c>
      <c r="C18" s="575"/>
      <c r="D18" s="565"/>
      <c r="E18" s="565"/>
      <c r="F18" s="160" t="s">
        <v>115</v>
      </c>
      <c r="G18" s="582"/>
      <c r="H18" s="183"/>
      <c r="I18" s="183"/>
      <c r="J18" s="183">
        <v>2.2999999999999998</v>
      </c>
      <c r="K18" s="183">
        <v>3.88</v>
      </c>
      <c r="L18" s="183">
        <v>2</v>
      </c>
      <c r="M18" s="183"/>
      <c r="N18" s="183"/>
      <c r="O18" s="183"/>
      <c r="P18" s="183"/>
      <c r="Q18" s="183"/>
      <c r="R18" s="183"/>
      <c r="S18" s="183"/>
      <c r="T18" s="183"/>
      <c r="U18" s="183">
        <v>8.18</v>
      </c>
      <c r="V18" s="618"/>
    </row>
    <row r="19" spans="1:22" s="124" customFormat="1" ht="16.5" customHeight="1" x14ac:dyDescent="0.2">
      <c r="A19" s="561"/>
      <c r="B19" s="579"/>
      <c r="C19" s="575"/>
      <c r="D19" s="565"/>
      <c r="E19" s="565"/>
      <c r="F19" s="160" t="s">
        <v>179</v>
      </c>
      <c r="G19" s="582"/>
      <c r="H19" s="183"/>
      <c r="I19" s="183"/>
      <c r="J19" s="183"/>
      <c r="K19" s="183"/>
      <c r="L19" s="183"/>
      <c r="M19" s="183"/>
      <c r="N19" s="183">
        <v>5</v>
      </c>
      <c r="O19" s="183">
        <v>5</v>
      </c>
      <c r="P19" s="183">
        <v>15</v>
      </c>
      <c r="Q19" s="183"/>
      <c r="R19" s="183">
        <v>15</v>
      </c>
      <c r="S19" s="183">
        <v>15</v>
      </c>
      <c r="T19" s="183">
        <v>15</v>
      </c>
      <c r="U19" s="183">
        <v>70</v>
      </c>
      <c r="V19" s="618"/>
    </row>
    <row r="20" spans="1:22" s="125" customFormat="1" ht="16.5" customHeight="1" x14ac:dyDescent="0.2">
      <c r="A20" s="561"/>
      <c r="B20" s="580"/>
      <c r="C20" s="575"/>
      <c r="D20" s="565"/>
      <c r="E20" s="565"/>
      <c r="F20" s="160" t="s">
        <v>123</v>
      </c>
      <c r="G20" s="582"/>
      <c r="H20" s="184"/>
      <c r="I20" s="184">
        <v>7</v>
      </c>
      <c r="J20" s="184"/>
      <c r="K20" s="184"/>
      <c r="L20" s="184"/>
      <c r="M20" s="184"/>
      <c r="N20" s="184"/>
      <c r="O20" s="184"/>
      <c r="P20" s="183"/>
      <c r="Q20" s="183"/>
      <c r="R20" s="183"/>
      <c r="S20" s="183"/>
      <c r="T20" s="183"/>
      <c r="U20" s="183">
        <v>7</v>
      </c>
      <c r="V20" s="618"/>
    </row>
    <row r="21" spans="1:22" s="125" customFormat="1" ht="21" customHeight="1" x14ac:dyDescent="0.2">
      <c r="A21" s="556"/>
      <c r="B21" s="172" t="s">
        <v>58</v>
      </c>
      <c r="C21" s="575"/>
      <c r="D21" s="554"/>
      <c r="E21" s="554"/>
      <c r="F21" s="161" t="s">
        <v>123</v>
      </c>
      <c r="G21" s="583"/>
      <c r="H21" s="184"/>
      <c r="I21" s="184">
        <v>10</v>
      </c>
      <c r="J21" s="184"/>
      <c r="K21" s="184"/>
      <c r="L21" s="184"/>
      <c r="M21" s="184"/>
      <c r="N21" s="184"/>
      <c r="O21" s="184"/>
      <c r="P21" s="183"/>
      <c r="Q21" s="183"/>
      <c r="R21" s="183"/>
      <c r="S21" s="183"/>
      <c r="T21" s="183"/>
      <c r="U21" s="183">
        <v>10</v>
      </c>
      <c r="V21" s="618"/>
    </row>
    <row r="22" spans="1:22" s="127" customFormat="1" ht="32.25" customHeight="1" x14ac:dyDescent="0.25">
      <c r="A22" s="559" t="s">
        <v>93</v>
      </c>
      <c r="B22" s="173" t="s">
        <v>42</v>
      </c>
      <c r="C22" s="575"/>
      <c r="D22" s="557" t="s">
        <v>39</v>
      </c>
      <c r="E22" s="557" t="s">
        <v>46</v>
      </c>
      <c r="F22" s="584" t="s">
        <v>123</v>
      </c>
      <c r="G22" s="622">
        <v>244</v>
      </c>
      <c r="H22" s="42">
        <v>70</v>
      </c>
      <c r="I22" s="126">
        <v>37.76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126">
        <v>107.75999999999999</v>
      </c>
      <c r="V22" s="618"/>
    </row>
    <row r="23" spans="1:22" ht="16.5" customHeight="1" x14ac:dyDescent="0.2">
      <c r="A23" s="560"/>
      <c r="B23" s="174" t="s">
        <v>43</v>
      </c>
      <c r="C23" s="575"/>
      <c r="D23" s="558"/>
      <c r="E23" s="558"/>
      <c r="F23" s="585"/>
      <c r="G23" s="623"/>
      <c r="H23" s="40">
        <v>25</v>
      </c>
      <c r="I23" s="12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128">
        <v>25</v>
      </c>
      <c r="V23" s="618"/>
    </row>
    <row r="24" spans="1:22" ht="17.25" customHeight="1" x14ac:dyDescent="0.2">
      <c r="A24" s="560"/>
      <c r="B24" s="174" t="s">
        <v>44</v>
      </c>
      <c r="C24" s="575"/>
      <c r="D24" s="558"/>
      <c r="E24" s="558"/>
      <c r="F24" s="585"/>
      <c r="G24" s="623"/>
      <c r="H24" s="40"/>
      <c r="I24" s="128">
        <v>37.76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128">
        <v>37.76</v>
      </c>
      <c r="V24" s="618"/>
    </row>
    <row r="25" spans="1:22" ht="19.5" customHeight="1" x14ac:dyDescent="0.2">
      <c r="A25" s="560"/>
      <c r="B25" s="174" t="s">
        <v>45</v>
      </c>
      <c r="C25" s="575"/>
      <c r="D25" s="558"/>
      <c r="E25" s="558"/>
      <c r="F25" s="585"/>
      <c r="G25" s="623"/>
      <c r="H25" s="40">
        <v>45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128">
        <v>45</v>
      </c>
      <c r="V25" s="618"/>
    </row>
    <row r="26" spans="1:22" s="124" customFormat="1" ht="30" customHeight="1" x14ac:dyDescent="0.2">
      <c r="A26" s="555" t="s">
        <v>94</v>
      </c>
      <c r="B26" s="175" t="s">
        <v>59</v>
      </c>
      <c r="C26" s="575"/>
      <c r="D26" s="365" t="s">
        <v>39</v>
      </c>
      <c r="E26" s="365" t="s">
        <v>13</v>
      </c>
      <c r="F26" s="43"/>
      <c r="G26" s="44">
        <v>244</v>
      </c>
      <c r="H26" s="45">
        <v>10</v>
      </c>
      <c r="I26" s="45">
        <v>0</v>
      </c>
      <c r="J26" s="45">
        <v>6</v>
      </c>
      <c r="K26" s="45">
        <v>5.25</v>
      </c>
      <c r="L26" s="45">
        <v>3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24.25</v>
      </c>
      <c r="V26" s="627" t="s">
        <v>38</v>
      </c>
    </row>
    <row r="27" spans="1:22" s="124" customFormat="1" ht="15" customHeight="1" x14ac:dyDescent="0.2">
      <c r="A27" s="561"/>
      <c r="B27" s="172" t="s">
        <v>58</v>
      </c>
      <c r="C27" s="575"/>
      <c r="D27" s="46" t="s">
        <v>39</v>
      </c>
      <c r="E27" s="46" t="s">
        <v>13</v>
      </c>
      <c r="F27" s="46" t="s">
        <v>123</v>
      </c>
      <c r="G27" s="367">
        <v>244</v>
      </c>
      <c r="H27" s="47">
        <v>10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>
        <v>10</v>
      </c>
      <c r="V27" s="628"/>
    </row>
    <row r="28" spans="1:22" s="124" customFormat="1" ht="15" customHeight="1" x14ac:dyDescent="0.2">
      <c r="A28" s="561"/>
      <c r="B28" s="172" t="s">
        <v>108</v>
      </c>
      <c r="C28" s="575"/>
      <c r="D28" s="167" t="s">
        <v>39</v>
      </c>
      <c r="E28" s="167" t="s">
        <v>13</v>
      </c>
      <c r="F28" s="167" t="s">
        <v>115</v>
      </c>
      <c r="G28" s="168">
        <v>244</v>
      </c>
      <c r="H28" s="169"/>
      <c r="I28" s="169"/>
      <c r="J28" s="169">
        <v>6</v>
      </c>
      <c r="K28" s="169">
        <v>0</v>
      </c>
      <c r="L28" s="169">
        <v>3</v>
      </c>
      <c r="M28" s="169"/>
      <c r="N28" s="169"/>
      <c r="O28" s="169"/>
      <c r="P28" s="47"/>
      <c r="Q28" s="47"/>
      <c r="R28" s="47"/>
      <c r="S28" s="47"/>
      <c r="T28" s="47"/>
      <c r="U28" s="47">
        <v>9</v>
      </c>
      <c r="V28" s="629"/>
    </row>
    <row r="29" spans="1:22" s="124" customFormat="1" ht="15" customHeight="1" x14ac:dyDescent="0.2">
      <c r="A29" s="561"/>
      <c r="B29" s="172" t="s">
        <v>43</v>
      </c>
      <c r="C29" s="575"/>
      <c r="D29" s="167" t="s">
        <v>39</v>
      </c>
      <c r="E29" s="167" t="s">
        <v>13</v>
      </c>
      <c r="F29" s="167" t="s">
        <v>179</v>
      </c>
      <c r="G29" s="168">
        <v>244</v>
      </c>
      <c r="H29" s="169"/>
      <c r="I29" s="169"/>
      <c r="J29" s="169"/>
      <c r="K29" s="169">
        <v>5.25</v>
      </c>
      <c r="L29" s="169"/>
      <c r="M29" s="169"/>
      <c r="N29" s="169"/>
      <c r="O29" s="169"/>
      <c r="P29" s="169"/>
      <c r="Q29" s="169"/>
      <c r="R29" s="169"/>
      <c r="S29" s="169"/>
      <c r="T29" s="169"/>
      <c r="U29" s="47">
        <v>5.25</v>
      </c>
      <c r="V29" s="362"/>
    </row>
    <row r="30" spans="1:22" s="124" customFormat="1" ht="15" customHeight="1" x14ac:dyDescent="0.2">
      <c r="A30" s="556"/>
      <c r="B30" s="172" t="s">
        <v>261</v>
      </c>
      <c r="C30" s="575"/>
      <c r="D30" s="350" t="s">
        <v>39</v>
      </c>
      <c r="E30" s="350" t="s">
        <v>13</v>
      </c>
      <c r="F30" s="350" t="s">
        <v>179</v>
      </c>
      <c r="G30" s="351">
        <v>244</v>
      </c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47">
        <v>0</v>
      </c>
      <c r="V30" s="362"/>
    </row>
    <row r="31" spans="1:22" s="124" customFormat="1" ht="20.25" customHeight="1" x14ac:dyDescent="0.2">
      <c r="A31" s="555" t="s">
        <v>95</v>
      </c>
      <c r="B31" s="620" t="s">
        <v>48</v>
      </c>
      <c r="C31" s="575"/>
      <c r="D31" s="328" t="s">
        <v>39</v>
      </c>
      <c r="E31" s="328" t="s">
        <v>13</v>
      </c>
      <c r="F31" s="341" t="s">
        <v>124</v>
      </c>
      <c r="G31" s="342">
        <v>244</v>
      </c>
      <c r="H31" s="343">
        <v>52.18</v>
      </c>
      <c r="I31" s="343">
        <v>50.26</v>
      </c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81"/>
      <c r="U31" s="438">
        <v>102.44</v>
      </c>
      <c r="V31" s="613" t="s">
        <v>49</v>
      </c>
    </row>
    <row r="32" spans="1:22" s="124" customFormat="1" ht="20.25" customHeight="1" x14ac:dyDescent="0.2">
      <c r="A32" s="556"/>
      <c r="B32" s="621"/>
      <c r="C32" s="575"/>
      <c r="D32" s="366" t="s">
        <v>39</v>
      </c>
      <c r="E32" s="366" t="s">
        <v>13</v>
      </c>
      <c r="F32" s="344" t="s">
        <v>135</v>
      </c>
      <c r="G32" s="345">
        <v>244</v>
      </c>
      <c r="H32" s="346"/>
      <c r="I32" s="346"/>
      <c r="J32" s="346">
        <v>50.5</v>
      </c>
      <c r="K32" s="346">
        <v>55.9</v>
      </c>
      <c r="L32" s="346">
        <v>67.099999999999994</v>
      </c>
      <c r="M32" s="346">
        <v>33.6</v>
      </c>
      <c r="N32" s="346">
        <v>67.099999999999994</v>
      </c>
      <c r="O32" s="346">
        <v>67.099999999999994</v>
      </c>
      <c r="P32" s="346">
        <v>77.599999999999994</v>
      </c>
      <c r="Q32" s="346">
        <v>73.5</v>
      </c>
      <c r="R32" s="346"/>
      <c r="S32" s="346"/>
      <c r="T32" s="346"/>
      <c r="U32" s="47">
        <v>492.4</v>
      </c>
      <c r="V32" s="615"/>
    </row>
    <row r="33" spans="1:23" s="231" customFormat="1" ht="35.25" customHeight="1" x14ac:dyDescent="0.2">
      <c r="A33" s="177" t="s">
        <v>96</v>
      </c>
      <c r="B33" s="230" t="s">
        <v>156</v>
      </c>
      <c r="C33" s="575"/>
      <c r="D33" s="361" t="s">
        <v>39</v>
      </c>
      <c r="E33" s="380" t="s">
        <v>13</v>
      </c>
      <c r="F33" s="380" t="s">
        <v>153</v>
      </c>
      <c r="G33" s="179">
        <v>244</v>
      </c>
      <c r="H33" s="170"/>
      <c r="I33" s="170"/>
      <c r="J33" s="193">
        <v>60.14</v>
      </c>
      <c r="K33" s="170"/>
      <c r="L33" s="170"/>
      <c r="M33" s="170"/>
      <c r="N33" s="170"/>
      <c r="O33" s="170"/>
      <c r="P33" s="289"/>
      <c r="Q33" s="289"/>
      <c r="R33" s="289"/>
      <c r="S33" s="289"/>
      <c r="T33" s="289"/>
      <c r="U33" s="439">
        <v>60.14</v>
      </c>
      <c r="V33" s="238" t="s">
        <v>112</v>
      </c>
    </row>
    <row r="34" spans="1:23" s="124" customFormat="1" ht="18.600000000000001" customHeight="1" x14ac:dyDescent="0.2">
      <c r="A34" s="555" t="s">
        <v>97</v>
      </c>
      <c r="B34" s="213" t="s">
        <v>170</v>
      </c>
      <c r="C34" s="575"/>
      <c r="D34" s="553" t="s">
        <v>39</v>
      </c>
      <c r="E34" s="553" t="s">
        <v>13</v>
      </c>
      <c r="F34" s="43"/>
      <c r="G34" s="568">
        <v>244</v>
      </c>
      <c r="H34" s="45">
        <v>0</v>
      </c>
      <c r="I34" s="45">
        <v>0</v>
      </c>
      <c r="J34" s="45">
        <v>0</v>
      </c>
      <c r="K34" s="45">
        <v>215.83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215.83</v>
      </c>
      <c r="V34" s="613" t="s">
        <v>183</v>
      </c>
      <c r="W34" s="178"/>
    </row>
    <row r="35" spans="1:23" x14ac:dyDescent="0.2">
      <c r="A35" s="561"/>
      <c r="B35" s="566" t="s">
        <v>171</v>
      </c>
      <c r="C35" s="575"/>
      <c r="D35" s="565"/>
      <c r="E35" s="565"/>
      <c r="F35" s="214">
        <v>4910077410</v>
      </c>
      <c r="G35" s="499"/>
      <c r="H35" s="218"/>
      <c r="I35" s="218"/>
      <c r="J35" s="218"/>
      <c r="K35" s="218">
        <v>214.8</v>
      </c>
      <c r="L35" s="218"/>
      <c r="M35" s="218"/>
      <c r="N35" s="218"/>
      <c r="O35" s="218"/>
      <c r="P35" s="219"/>
      <c r="Q35" s="219"/>
      <c r="R35" s="219"/>
      <c r="S35" s="219"/>
      <c r="T35" s="219"/>
      <c r="U35" s="219">
        <v>214.8</v>
      </c>
      <c r="V35" s="614"/>
    </row>
    <row r="36" spans="1:23" x14ac:dyDescent="0.2">
      <c r="A36" s="556"/>
      <c r="B36" s="567"/>
      <c r="C36" s="575"/>
      <c r="D36" s="554"/>
      <c r="E36" s="554"/>
      <c r="F36" s="216" t="s">
        <v>175</v>
      </c>
      <c r="G36" s="569"/>
      <c r="H36" s="220"/>
      <c r="I36" s="220"/>
      <c r="J36" s="220"/>
      <c r="K36" s="220">
        <v>1.03</v>
      </c>
      <c r="L36" s="220"/>
      <c r="M36" s="220"/>
      <c r="N36" s="220"/>
      <c r="O36" s="220"/>
      <c r="P36" s="290"/>
      <c r="Q36" s="290"/>
      <c r="R36" s="290"/>
      <c r="S36" s="290"/>
      <c r="T36" s="290"/>
      <c r="U36" s="219">
        <v>1.03</v>
      </c>
      <c r="V36" s="615"/>
    </row>
    <row r="37" spans="1:23" x14ac:dyDescent="0.2">
      <c r="A37" s="551" t="s">
        <v>98</v>
      </c>
      <c r="B37" s="212" t="s">
        <v>172</v>
      </c>
      <c r="C37" s="575"/>
      <c r="D37" s="570" t="s">
        <v>39</v>
      </c>
      <c r="E37" s="570" t="s">
        <v>13</v>
      </c>
      <c r="F37" s="215"/>
      <c r="G37" s="570" t="s">
        <v>174</v>
      </c>
      <c r="H37" s="225">
        <v>0</v>
      </c>
      <c r="I37" s="225">
        <v>0</v>
      </c>
      <c r="J37" s="225">
        <v>0</v>
      </c>
      <c r="K37" s="225">
        <v>246.1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246.1</v>
      </c>
      <c r="V37" s="572" t="s">
        <v>182</v>
      </c>
    </row>
    <row r="38" spans="1:23" x14ac:dyDescent="0.2">
      <c r="A38" s="632"/>
      <c r="B38" s="240" t="s">
        <v>173</v>
      </c>
      <c r="C38" s="575"/>
      <c r="D38" s="571"/>
      <c r="E38" s="571"/>
      <c r="F38" s="217" t="s">
        <v>176</v>
      </c>
      <c r="G38" s="571"/>
      <c r="H38" s="218"/>
      <c r="I38" s="218"/>
      <c r="J38" s="218"/>
      <c r="K38" s="218">
        <v>245.1</v>
      </c>
      <c r="L38" s="218"/>
      <c r="M38" s="218"/>
      <c r="N38" s="218"/>
      <c r="O38" s="218"/>
      <c r="P38" s="219"/>
      <c r="Q38" s="219"/>
      <c r="R38" s="219"/>
      <c r="S38" s="219"/>
      <c r="T38" s="219"/>
      <c r="U38" s="219">
        <v>245.1</v>
      </c>
      <c r="V38" s="612"/>
    </row>
    <row r="39" spans="1:23" x14ac:dyDescent="0.2">
      <c r="A39" s="632"/>
      <c r="B39" s="214"/>
      <c r="C39" s="575"/>
      <c r="D39" s="571"/>
      <c r="E39" s="571"/>
      <c r="F39" s="221" t="s">
        <v>177</v>
      </c>
      <c r="G39" s="571"/>
      <c r="H39" s="222"/>
      <c r="I39" s="222"/>
      <c r="J39" s="222"/>
      <c r="K39" s="222">
        <v>1</v>
      </c>
      <c r="L39" s="222"/>
      <c r="M39" s="222"/>
      <c r="N39" s="222"/>
      <c r="O39" s="222"/>
      <c r="P39" s="290"/>
      <c r="Q39" s="290"/>
      <c r="R39" s="290"/>
      <c r="S39" s="290"/>
      <c r="T39" s="290"/>
      <c r="U39" s="219">
        <v>1</v>
      </c>
      <c r="V39" s="612"/>
    </row>
    <row r="40" spans="1:23" ht="30" customHeight="1" x14ac:dyDescent="0.2">
      <c r="A40" s="223" t="s">
        <v>141</v>
      </c>
      <c r="B40" s="224" t="s">
        <v>178</v>
      </c>
      <c r="C40" s="575"/>
      <c r="D40" s="226" t="s">
        <v>39</v>
      </c>
      <c r="E40" s="226" t="s">
        <v>13</v>
      </c>
      <c r="F40" s="226" t="s">
        <v>179</v>
      </c>
      <c r="G40" s="226" t="s">
        <v>174</v>
      </c>
      <c r="H40" s="354"/>
      <c r="I40" s="354"/>
      <c r="J40" s="354"/>
      <c r="K40" s="271">
        <v>1.3</v>
      </c>
      <c r="L40" s="271">
        <v>1.3</v>
      </c>
      <c r="M40" s="271">
        <v>1.3</v>
      </c>
      <c r="N40" s="271">
        <v>1.3</v>
      </c>
      <c r="O40" s="271">
        <v>1.3</v>
      </c>
      <c r="P40" s="271">
        <v>1.3</v>
      </c>
      <c r="Q40" s="271">
        <v>1.3</v>
      </c>
      <c r="R40" s="271">
        <v>1.3</v>
      </c>
      <c r="S40" s="271">
        <v>1.3</v>
      </c>
      <c r="T40" s="228">
        <v>1.3</v>
      </c>
      <c r="U40" s="228">
        <v>11.700000000000001</v>
      </c>
      <c r="V40" s="239" t="s">
        <v>181</v>
      </c>
    </row>
    <row r="41" spans="1:23" ht="30" customHeight="1" x14ac:dyDescent="0.2">
      <c r="A41" s="551" t="s">
        <v>142</v>
      </c>
      <c r="B41" s="576" t="s">
        <v>180</v>
      </c>
      <c r="C41" s="575"/>
      <c r="D41" s="553" t="s">
        <v>39</v>
      </c>
      <c r="E41" s="553" t="s">
        <v>13</v>
      </c>
      <c r="F41" s="226" t="s">
        <v>179</v>
      </c>
      <c r="G41" s="226" t="s">
        <v>174</v>
      </c>
      <c r="H41" s="227"/>
      <c r="I41" s="227"/>
      <c r="J41" s="227"/>
      <c r="K41" s="226">
        <v>26.04</v>
      </c>
      <c r="L41" s="226" t="s">
        <v>200</v>
      </c>
      <c r="M41" s="227"/>
      <c r="N41" s="227"/>
      <c r="O41" s="227"/>
      <c r="P41" s="291"/>
      <c r="Q41" s="400" t="s">
        <v>290</v>
      </c>
      <c r="R41" s="291"/>
      <c r="S41" s="291"/>
      <c r="T41" s="291"/>
      <c r="U41" s="228">
        <v>148.87</v>
      </c>
      <c r="V41" s="239" t="s">
        <v>181</v>
      </c>
    </row>
    <row r="42" spans="1:23" ht="30" customHeight="1" x14ac:dyDescent="0.2">
      <c r="A42" s="552"/>
      <c r="B42" s="577"/>
      <c r="C42" s="575"/>
      <c r="D42" s="554"/>
      <c r="E42" s="554"/>
      <c r="F42" s="226" t="s">
        <v>273</v>
      </c>
      <c r="G42" s="226" t="s">
        <v>174</v>
      </c>
      <c r="H42" s="227"/>
      <c r="I42" s="227"/>
      <c r="J42" s="227"/>
      <c r="K42" s="226"/>
      <c r="L42" s="226"/>
      <c r="M42" s="227"/>
      <c r="N42" s="227"/>
      <c r="O42" s="227"/>
      <c r="P42" s="291"/>
      <c r="Q42" s="228">
        <v>13.1</v>
      </c>
      <c r="R42" s="291"/>
      <c r="S42" s="291"/>
      <c r="T42" s="291"/>
      <c r="U42" s="228">
        <v>13.1</v>
      </c>
      <c r="V42" s="239" t="s">
        <v>181</v>
      </c>
    </row>
    <row r="43" spans="1:23" ht="30" customHeight="1" x14ac:dyDescent="0.2">
      <c r="A43" s="223" t="s">
        <v>143</v>
      </c>
      <c r="B43" s="224" t="s">
        <v>184</v>
      </c>
      <c r="C43" s="575"/>
      <c r="D43" s="226" t="s">
        <v>39</v>
      </c>
      <c r="E43" s="226" t="s">
        <v>13</v>
      </c>
      <c r="F43" s="226" t="s">
        <v>179</v>
      </c>
      <c r="G43" s="226" t="s">
        <v>174</v>
      </c>
      <c r="H43" s="227"/>
      <c r="I43" s="227"/>
      <c r="J43" s="227"/>
      <c r="K43" s="226" t="s">
        <v>185</v>
      </c>
      <c r="L43" s="257">
        <v>10</v>
      </c>
      <c r="M43" s="271">
        <v>5.2</v>
      </c>
      <c r="N43" s="271">
        <v>5.2</v>
      </c>
      <c r="O43" s="271"/>
      <c r="P43" s="228">
        <v>7.5</v>
      </c>
      <c r="Q43" s="228"/>
      <c r="R43" s="228"/>
      <c r="S43" s="228"/>
      <c r="T43" s="228"/>
      <c r="U43" s="228">
        <v>31.9</v>
      </c>
      <c r="V43" s="239" t="s">
        <v>181</v>
      </c>
    </row>
    <row r="44" spans="1:23" ht="30" customHeight="1" x14ac:dyDescent="0.2">
      <c r="A44" s="223" t="s">
        <v>148</v>
      </c>
      <c r="B44" s="224" t="s">
        <v>187</v>
      </c>
      <c r="C44" s="575"/>
      <c r="D44" s="226" t="s">
        <v>39</v>
      </c>
      <c r="E44" s="226" t="s">
        <v>13</v>
      </c>
      <c r="F44" s="226" t="s">
        <v>179</v>
      </c>
      <c r="G44" s="226" t="s">
        <v>174</v>
      </c>
      <c r="H44" s="227"/>
      <c r="I44" s="227"/>
      <c r="J44" s="227"/>
      <c r="K44" s="226" t="s">
        <v>186</v>
      </c>
      <c r="L44" s="227"/>
      <c r="M44" s="227"/>
      <c r="N44" s="227"/>
      <c r="O44" s="227"/>
      <c r="P44" s="291"/>
      <c r="Q44" s="291"/>
      <c r="R44" s="291"/>
      <c r="S44" s="291"/>
      <c r="T44" s="291"/>
      <c r="U44" s="228">
        <v>10.25</v>
      </c>
      <c r="V44" s="239" t="s">
        <v>181</v>
      </c>
    </row>
    <row r="45" spans="1:23" s="124" customFormat="1" ht="18.600000000000001" customHeight="1" x14ac:dyDescent="0.2">
      <c r="A45" s="562" t="s">
        <v>150</v>
      </c>
      <c r="B45" s="213" t="s">
        <v>196</v>
      </c>
      <c r="C45" s="575"/>
      <c r="D45" s="553" t="s">
        <v>39</v>
      </c>
      <c r="E45" s="553" t="s">
        <v>13</v>
      </c>
      <c r="F45" s="43"/>
      <c r="G45" s="568">
        <v>244</v>
      </c>
      <c r="H45" s="45">
        <v>0</v>
      </c>
      <c r="I45" s="45">
        <v>0</v>
      </c>
      <c r="J45" s="45">
        <v>0</v>
      </c>
      <c r="K45" s="45">
        <v>0</v>
      </c>
      <c r="L45" s="45">
        <v>330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330</v>
      </c>
      <c r="V45" s="613" t="s">
        <v>183</v>
      </c>
      <c r="W45" s="178"/>
    </row>
    <row r="46" spans="1:23" x14ac:dyDescent="0.2">
      <c r="A46" s="563"/>
      <c r="B46" s="566" t="s">
        <v>171</v>
      </c>
      <c r="C46" s="575"/>
      <c r="D46" s="565"/>
      <c r="E46" s="565"/>
      <c r="F46" s="214">
        <v>4910077410</v>
      </c>
      <c r="G46" s="499"/>
      <c r="H46" s="218"/>
      <c r="I46" s="218"/>
      <c r="J46" s="218"/>
      <c r="K46" s="218"/>
      <c r="L46" s="218">
        <v>326.10000000000002</v>
      </c>
      <c r="M46" s="218"/>
      <c r="N46" s="218"/>
      <c r="O46" s="218"/>
      <c r="P46" s="219"/>
      <c r="Q46" s="219"/>
      <c r="R46" s="219"/>
      <c r="S46" s="219"/>
      <c r="T46" s="219"/>
      <c r="U46" s="219">
        <v>326.10000000000002</v>
      </c>
      <c r="V46" s="614"/>
    </row>
    <row r="47" spans="1:23" x14ac:dyDescent="0.2">
      <c r="A47" s="564"/>
      <c r="B47" s="567"/>
      <c r="C47" s="575"/>
      <c r="D47" s="554"/>
      <c r="E47" s="554"/>
      <c r="F47" s="216" t="s">
        <v>175</v>
      </c>
      <c r="G47" s="569"/>
      <c r="H47" s="220"/>
      <c r="I47" s="220"/>
      <c r="J47" s="220"/>
      <c r="K47" s="220"/>
      <c r="L47" s="220">
        <v>3.9</v>
      </c>
      <c r="M47" s="220"/>
      <c r="N47" s="220"/>
      <c r="O47" s="220"/>
      <c r="P47" s="290"/>
      <c r="Q47" s="290"/>
      <c r="R47" s="290"/>
      <c r="S47" s="290"/>
      <c r="T47" s="290"/>
      <c r="U47" s="219">
        <v>3.9</v>
      </c>
      <c r="V47" s="615"/>
    </row>
    <row r="48" spans="1:23" x14ac:dyDescent="0.2">
      <c r="A48" s="551" t="s">
        <v>152</v>
      </c>
      <c r="B48" s="212" t="s">
        <v>209</v>
      </c>
      <c r="C48" s="575"/>
      <c r="D48" s="570" t="s">
        <v>39</v>
      </c>
      <c r="E48" s="570" t="s">
        <v>13</v>
      </c>
      <c r="F48" s="215"/>
      <c r="G48" s="570" t="s">
        <v>174</v>
      </c>
      <c r="H48" s="225">
        <v>0</v>
      </c>
      <c r="I48" s="225">
        <v>0</v>
      </c>
      <c r="J48" s="225">
        <v>0</v>
      </c>
      <c r="K48" s="225">
        <v>0</v>
      </c>
      <c r="L48" s="225">
        <v>0</v>
      </c>
      <c r="M48" s="225">
        <v>253.83</v>
      </c>
      <c r="N48" s="225">
        <v>0</v>
      </c>
      <c r="O48" s="225">
        <v>0</v>
      </c>
      <c r="P48" s="225">
        <v>0</v>
      </c>
      <c r="Q48" s="225">
        <v>0</v>
      </c>
      <c r="R48" s="225">
        <v>0</v>
      </c>
      <c r="S48" s="225">
        <v>0</v>
      </c>
      <c r="T48" s="225">
        <v>0</v>
      </c>
      <c r="U48" s="225">
        <v>253.83</v>
      </c>
      <c r="V48" s="572" t="s">
        <v>182</v>
      </c>
    </row>
    <row r="49" spans="1:23" x14ac:dyDescent="0.2">
      <c r="A49" s="632"/>
      <c r="B49" s="240" t="s">
        <v>210</v>
      </c>
      <c r="C49" s="575"/>
      <c r="D49" s="571"/>
      <c r="E49" s="571"/>
      <c r="F49" s="217" t="s">
        <v>176</v>
      </c>
      <c r="G49" s="571"/>
      <c r="H49" s="218"/>
      <c r="I49" s="218"/>
      <c r="J49" s="218"/>
      <c r="K49" s="218"/>
      <c r="L49" s="218"/>
      <c r="M49" s="218">
        <v>250</v>
      </c>
      <c r="N49" s="218"/>
      <c r="O49" s="218"/>
      <c r="P49" s="219"/>
      <c r="Q49" s="219"/>
      <c r="R49" s="219"/>
      <c r="S49" s="219"/>
      <c r="T49" s="219"/>
      <c r="U49" s="219">
        <v>250</v>
      </c>
      <c r="V49" s="612"/>
    </row>
    <row r="50" spans="1:23" x14ac:dyDescent="0.2">
      <c r="A50" s="552"/>
      <c r="B50" s="255"/>
      <c r="C50" s="575"/>
      <c r="D50" s="616"/>
      <c r="E50" s="616"/>
      <c r="F50" s="256" t="s">
        <v>177</v>
      </c>
      <c r="G50" s="616"/>
      <c r="H50" s="220"/>
      <c r="I50" s="220"/>
      <c r="J50" s="220"/>
      <c r="K50" s="220"/>
      <c r="L50" s="220"/>
      <c r="M50" s="220">
        <v>3.83</v>
      </c>
      <c r="N50" s="220"/>
      <c r="O50" s="220"/>
      <c r="P50" s="220"/>
      <c r="Q50" s="220"/>
      <c r="R50" s="220"/>
      <c r="S50" s="220"/>
      <c r="T50" s="290"/>
      <c r="U50" s="219">
        <v>3.83</v>
      </c>
      <c r="V50" s="573"/>
    </row>
    <row r="51" spans="1:23" ht="67.5" customHeight="1" x14ac:dyDescent="0.2">
      <c r="A51" s="551" t="s">
        <v>204</v>
      </c>
      <c r="B51" s="212" t="s">
        <v>205</v>
      </c>
      <c r="C51" s="575"/>
      <c r="D51" s="633" t="s">
        <v>39</v>
      </c>
      <c r="E51" s="553" t="s">
        <v>13</v>
      </c>
      <c r="F51" s="365" t="s">
        <v>115</v>
      </c>
      <c r="G51" s="365" t="s">
        <v>174</v>
      </c>
      <c r="H51" s="145"/>
      <c r="I51" s="145"/>
      <c r="J51" s="145"/>
      <c r="K51" s="365"/>
      <c r="L51" s="365"/>
      <c r="M51" s="347">
        <v>10</v>
      </c>
      <c r="N51" s="320">
        <v>10</v>
      </c>
      <c r="O51" s="320">
        <v>10</v>
      </c>
      <c r="P51" s="320">
        <v>10</v>
      </c>
      <c r="Q51" s="320">
        <v>10</v>
      </c>
      <c r="R51" s="320">
        <v>10</v>
      </c>
      <c r="S51" s="320">
        <v>10</v>
      </c>
      <c r="T51" s="320">
        <v>10</v>
      </c>
      <c r="U51" s="327">
        <v>80</v>
      </c>
      <c r="V51" s="572" t="s">
        <v>206</v>
      </c>
    </row>
    <row r="52" spans="1:23" ht="25.5" x14ac:dyDescent="0.2">
      <c r="A52" s="552"/>
      <c r="B52" s="282" t="s">
        <v>207</v>
      </c>
      <c r="C52" s="575"/>
      <c r="D52" s="634"/>
      <c r="E52" s="554"/>
      <c r="F52" s="256" t="s">
        <v>115</v>
      </c>
      <c r="G52" s="281"/>
      <c r="H52" s="220"/>
      <c r="I52" s="220"/>
      <c r="J52" s="220"/>
      <c r="K52" s="220"/>
      <c r="L52" s="220"/>
      <c r="M52" s="280">
        <v>10</v>
      </c>
      <c r="N52" s="280">
        <v>10</v>
      </c>
      <c r="O52" s="280">
        <v>10</v>
      </c>
      <c r="P52" s="280">
        <v>10</v>
      </c>
      <c r="Q52" s="280">
        <v>10</v>
      </c>
      <c r="R52" s="280">
        <v>10</v>
      </c>
      <c r="S52" s="280">
        <v>10</v>
      </c>
      <c r="T52" s="280">
        <v>10</v>
      </c>
      <c r="U52" s="280">
        <v>80</v>
      </c>
      <c r="V52" s="573"/>
    </row>
    <row r="53" spans="1:23" ht="26.25" customHeight="1" x14ac:dyDescent="0.2">
      <c r="A53" s="551" t="s">
        <v>213</v>
      </c>
      <c r="B53" s="635" t="s">
        <v>272</v>
      </c>
      <c r="C53" s="575"/>
      <c r="D53" s="226" t="s">
        <v>39</v>
      </c>
      <c r="E53" s="226" t="s">
        <v>13</v>
      </c>
      <c r="F53" s="226" t="s">
        <v>214</v>
      </c>
      <c r="G53" s="226" t="s">
        <v>174</v>
      </c>
      <c r="H53" s="227"/>
      <c r="I53" s="227"/>
      <c r="J53" s="227"/>
      <c r="K53" s="226"/>
      <c r="L53" s="257"/>
      <c r="M53" s="271">
        <v>4.8</v>
      </c>
      <c r="N53" s="271"/>
      <c r="O53" s="271"/>
      <c r="P53" s="228"/>
      <c r="Q53" s="228"/>
      <c r="R53" s="228"/>
      <c r="S53" s="228"/>
      <c r="T53" s="228"/>
      <c r="U53" s="228">
        <v>4.8</v>
      </c>
      <c r="V53" s="572" t="s">
        <v>181</v>
      </c>
    </row>
    <row r="54" spans="1:23" ht="26.25" customHeight="1" x14ac:dyDescent="0.2">
      <c r="A54" s="552"/>
      <c r="B54" s="636"/>
      <c r="C54" s="575"/>
      <c r="D54" s="226" t="s">
        <v>39</v>
      </c>
      <c r="E54" s="226" t="s">
        <v>216</v>
      </c>
      <c r="F54" s="226" t="s">
        <v>214</v>
      </c>
      <c r="G54" s="226" t="s">
        <v>174</v>
      </c>
      <c r="H54" s="227"/>
      <c r="I54" s="227"/>
      <c r="J54" s="227"/>
      <c r="K54" s="226"/>
      <c r="L54" s="257"/>
      <c r="M54" s="271"/>
      <c r="N54" s="271">
        <v>4.8</v>
      </c>
      <c r="O54" s="271">
        <v>5.2</v>
      </c>
      <c r="P54" s="228">
        <v>5.03</v>
      </c>
      <c r="Q54" s="228">
        <v>15.5</v>
      </c>
      <c r="R54" s="228">
        <v>15.5</v>
      </c>
      <c r="S54" s="228">
        <v>15.5</v>
      </c>
      <c r="T54" s="228">
        <v>15.5</v>
      </c>
      <c r="U54" s="228">
        <v>77.03</v>
      </c>
      <c r="V54" s="573"/>
    </row>
    <row r="55" spans="1:23" s="124" customFormat="1" ht="18.600000000000001" customHeight="1" x14ac:dyDescent="0.2">
      <c r="A55" s="562" t="s">
        <v>222</v>
      </c>
      <c r="B55" s="213" t="s">
        <v>225</v>
      </c>
      <c r="C55" s="575"/>
      <c r="D55" s="553" t="s">
        <v>39</v>
      </c>
      <c r="E55" s="553" t="s">
        <v>13</v>
      </c>
      <c r="F55" s="43"/>
      <c r="G55" s="568">
        <v>244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395.1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395.1</v>
      </c>
      <c r="V55" s="613" t="s">
        <v>183</v>
      </c>
      <c r="W55" s="178"/>
    </row>
    <row r="56" spans="1:23" x14ac:dyDescent="0.2">
      <c r="A56" s="563"/>
      <c r="B56" s="566" t="s">
        <v>45</v>
      </c>
      <c r="C56" s="575"/>
      <c r="D56" s="565"/>
      <c r="E56" s="565"/>
      <c r="F56" s="214">
        <v>4910077410</v>
      </c>
      <c r="G56" s="499"/>
      <c r="H56" s="218"/>
      <c r="I56" s="218"/>
      <c r="J56" s="218"/>
      <c r="K56" s="218"/>
      <c r="L56" s="218"/>
      <c r="M56" s="218"/>
      <c r="N56" s="218"/>
      <c r="O56" s="218">
        <v>393</v>
      </c>
      <c r="P56" s="219"/>
      <c r="Q56" s="219"/>
      <c r="R56" s="219"/>
      <c r="S56" s="219"/>
      <c r="T56" s="219"/>
      <c r="U56" s="219">
        <v>393</v>
      </c>
      <c r="V56" s="614"/>
    </row>
    <row r="57" spans="1:23" x14ac:dyDescent="0.2">
      <c r="A57" s="564"/>
      <c r="B57" s="567"/>
      <c r="C57" s="575"/>
      <c r="D57" s="554"/>
      <c r="E57" s="554"/>
      <c r="F57" s="216" t="s">
        <v>175</v>
      </c>
      <c r="G57" s="569"/>
      <c r="H57" s="220"/>
      <c r="I57" s="220"/>
      <c r="J57" s="220"/>
      <c r="K57" s="220"/>
      <c r="L57" s="220"/>
      <c r="M57" s="220"/>
      <c r="N57" s="220"/>
      <c r="O57" s="220">
        <v>2.1</v>
      </c>
      <c r="P57" s="290"/>
      <c r="Q57" s="290"/>
      <c r="R57" s="290"/>
      <c r="S57" s="290"/>
      <c r="T57" s="290"/>
      <c r="U57" s="219">
        <v>2.1</v>
      </c>
      <c r="V57" s="615"/>
    </row>
    <row r="58" spans="1:23" x14ac:dyDescent="0.2">
      <c r="A58" s="551" t="s">
        <v>224</v>
      </c>
      <c r="B58" s="212" t="s">
        <v>226</v>
      </c>
      <c r="C58" s="575"/>
      <c r="D58" s="570" t="s">
        <v>39</v>
      </c>
      <c r="E58" s="570" t="s">
        <v>13</v>
      </c>
      <c r="F58" s="215"/>
      <c r="G58" s="570" t="s">
        <v>174</v>
      </c>
      <c r="H58" s="225">
        <v>0</v>
      </c>
      <c r="I58" s="225">
        <v>0</v>
      </c>
      <c r="J58" s="225">
        <v>0</v>
      </c>
      <c r="K58" s="225">
        <v>0</v>
      </c>
      <c r="L58" s="225">
        <v>0</v>
      </c>
      <c r="M58" s="225">
        <v>0</v>
      </c>
      <c r="N58" s="225">
        <v>0</v>
      </c>
      <c r="O58" s="225">
        <v>216.08</v>
      </c>
      <c r="P58" s="225">
        <v>0</v>
      </c>
      <c r="Q58" s="225">
        <v>0</v>
      </c>
      <c r="R58" s="225">
        <v>0</v>
      </c>
      <c r="S58" s="225">
        <v>0</v>
      </c>
      <c r="T58" s="225">
        <v>0</v>
      </c>
      <c r="U58" s="225">
        <v>216.08</v>
      </c>
      <c r="V58" s="572" t="s">
        <v>182</v>
      </c>
    </row>
    <row r="59" spans="1:23" x14ac:dyDescent="0.2">
      <c r="A59" s="632"/>
      <c r="B59" s="240" t="s">
        <v>227</v>
      </c>
      <c r="C59" s="575"/>
      <c r="D59" s="571"/>
      <c r="E59" s="571"/>
      <c r="F59" s="217" t="s">
        <v>176</v>
      </c>
      <c r="G59" s="571"/>
      <c r="H59" s="218"/>
      <c r="I59" s="218"/>
      <c r="J59" s="218"/>
      <c r="K59" s="218"/>
      <c r="L59" s="218"/>
      <c r="M59" s="218"/>
      <c r="N59" s="218"/>
      <c r="O59" s="218">
        <v>215</v>
      </c>
      <c r="P59" s="219"/>
      <c r="Q59" s="219"/>
      <c r="R59" s="219"/>
      <c r="S59" s="219"/>
      <c r="T59" s="219"/>
      <c r="U59" s="219">
        <v>215</v>
      </c>
      <c r="V59" s="612"/>
    </row>
    <row r="60" spans="1:23" x14ac:dyDescent="0.2">
      <c r="A60" s="552"/>
      <c r="B60" s="255"/>
      <c r="C60" s="575"/>
      <c r="D60" s="616"/>
      <c r="E60" s="616"/>
      <c r="F60" s="256" t="s">
        <v>177</v>
      </c>
      <c r="G60" s="616"/>
      <c r="H60" s="220"/>
      <c r="I60" s="220"/>
      <c r="J60" s="220"/>
      <c r="K60" s="220"/>
      <c r="L60" s="220"/>
      <c r="M60" s="220"/>
      <c r="N60" s="220"/>
      <c r="O60" s="220">
        <v>1.08</v>
      </c>
      <c r="P60" s="220"/>
      <c r="Q60" s="220"/>
      <c r="R60" s="220"/>
      <c r="S60" s="220"/>
      <c r="T60" s="290"/>
      <c r="U60" s="219">
        <v>1.08</v>
      </c>
      <c r="V60" s="573"/>
    </row>
    <row r="61" spans="1:23" ht="30" customHeight="1" x14ac:dyDescent="0.2">
      <c r="A61" s="223" t="s">
        <v>235</v>
      </c>
      <c r="B61" s="224" t="s">
        <v>246</v>
      </c>
      <c r="C61" s="575"/>
      <c r="D61" s="226" t="s">
        <v>39</v>
      </c>
      <c r="E61" s="226" t="s">
        <v>13</v>
      </c>
      <c r="F61" s="226" t="s">
        <v>247</v>
      </c>
      <c r="G61" s="226" t="s">
        <v>174</v>
      </c>
      <c r="H61" s="227"/>
      <c r="I61" s="227"/>
      <c r="J61" s="227"/>
      <c r="K61" s="226"/>
      <c r="L61" s="226"/>
      <c r="M61" s="227"/>
      <c r="N61" s="227"/>
      <c r="O61" s="227"/>
      <c r="P61" s="291"/>
      <c r="Q61" s="400" t="s">
        <v>248</v>
      </c>
      <c r="R61" s="378"/>
      <c r="S61" s="378"/>
      <c r="T61" s="378"/>
      <c r="U61" s="228">
        <v>102.8</v>
      </c>
      <c r="V61" s="239" t="s">
        <v>181</v>
      </c>
    </row>
    <row r="62" spans="1:23" ht="57.75" customHeight="1" x14ac:dyDescent="0.2">
      <c r="A62" s="223" t="s">
        <v>249</v>
      </c>
      <c r="B62" s="224" t="s">
        <v>254</v>
      </c>
      <c r="C62" s="575"/>
      <c r="D62" s="226" t="s">
        <v>39</v>
      </c>
      <c r="E62" s="226" t="s">
        <v>216</v>
      </c>
      <c r="F62" s="226" t="s">
        <v>250</v>
      </c>
      <c r="G62" s="226" t="s">
        <v>174</v>
      </c>
      <c r="H62" s="227"/>
      <c r="I62" s="227"/>
      <c r="J62" s="227"/>
      <c r="K62" s="226"/>
      <c r="L62" s="226"/>
      <c r="M62" s="227"/>
      <c r="N62" s="227"/>
      <c r="O62" s="227"/>
      <c r="P62" s="378" t="s">
        <v>251</v>
      </c>
      <c r="Q62" s="291"/>
      <c r="R62" s="291"/>
      <c r="S62" s="291"/>
      <c r="T62" s="291"/>
      <c r="U62" s="228">
        <v>12.5</v>
      </c>
      <c r="V62" s="239" t="s">
        <v>181</v>
      </c>
    </row>
    <row r="63" spans="1:23" s="124" customFormat="1" ht="30" customHeight="1" x14ac:dyDescent="0.2">
      <c r="A63" s="630" t="s">
        <v>256</v>
      </c>
      <c r="B63" s="175" t="s">
        <v>262</v>
      </c>
      <c r="C63" s="575"/>
      <c r="D63" s="365" t="s">
        <v>39</v>
      </c>
      <c r="E63" s="365" t="s">
        <v>13</v>
      </c>
      <c r="F63" s="43"/>
      <c r="G63" s="44">
        <v>244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25</v>
      </c>
      <c r="S63" s="45">
        <v>25</v>
      </c>
      <c r="T63" s="45">
        <v>25</v>
      </c>
      <c r="U63" s="45">
        <v>75</v>
      </c>
      <c r="V63" s="353"/>
    </row>
    <row r="64" spans="1:23" s="124" customFormat="1" ht="15" customHeight="1" x14ac:dyDescent="0.2">
      <c r="A64" s="631"/>
      <c r="B64" s="172" t="s">
        <v>261</v>
      </c>
      <c r="C64" s="575"/>
      <c r="D64" s="46" t="s">
        <v>39</v>
      </c>
      <c r="E64" s="46" t="s">
        <v>13</v>
      </c>
      <c r="F64" s="46" t="s">
        <v>179</v>
      </c>
      <c r="G64" s="367">
        <v>244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>
        <v>25</v>
      </c>
      <c r="S64" s="47">
        <v>25</v>
      </c>
      <c r="T64" s="47">
        <v>25</v>
      </c>
      <c r="U64" s="47">
        <v>75</v>
      </c>
      <c r="V64" s="353"/>
    </row>
    <row r="65" spans="1:22" ht="30" customHeight="1" x14ac:dyDescent="0.2">
      <c r="A65" s="223" t="s">
        <v>258</v>
      </c>
      <c r="B65" s="224" t="s">
        <v>266</v>
      </c>
      <c r="C65" s="575"/>
      <c r="D65" s="226" t="s">
        <v>39</v>
      </c>
      <c r="E65" s="226" t="s">
        <v>13</v>
      </c>
      <c r="F65" s="226" t="s">
        <v>267</v>
      </c>
      <c r="G65" s="226" t="s">
        <v>174</v>
      </c>
      <c r="H65" s="227"/>
      <c r="I65" s="227"/>
      <c r="J65" s="227"/>
      <c r="K65" s="226"/>
      <c r="L65" s="226"/>
      <c r="M65" s="227"/>
      <c r="N65" s="227"/>
      <c r="O65" s="227"/>
      <c r="P65" s="228">
        <v>80</v>
      </c>
      <c r="Q65" s="400"/>
      <c r="R65" s="378"/>
      <c r="S65" s="378"/>
      <c r="T65" s="378"/>
      <c r="U65" s="228">
        <v>80</v>
      </c>
      <c r="V65" s="239" t="s">
        <v>181</v>
      </c>
    </row>
    <row r="66" spans="1:22" ht="66" customHeight="1" x14ac:dyDescent="0.2">
      <c r="A66" s="223" t="s">
        <v>263</v>
      </c>
      <c r="B66" s="224" t="s">
        <v>274</v>
      </c>
      <c r="C66" s="575"/>
      <c r="D66" s="226" t="s">
        <v>39</v>
      </c>
      <c r="E66" s="226" t="s">
        <v>275</v>
      </c>
      <c r="F66" s="226" t="s">
        <v>276</v>
      </c>
      <c r="G66" s="226" t="s">
        <v>174</v>
      </c>
      <c r="H66" s="227"/>
      <c r="I66" s="227"/>
      <c r="J66" s="227"/>
      <c r="K66" s="226"/>
      <c r="L66" s="226"/>
      <c r="M66" s="227"/>
      <c r="N66" s="227"/>
      <c r="O66" s="227"/>
      <c r="P66" s="228"/>
      <c r="Q66" s="228">
        <v>2260</v>
      </c>
      <c r="R66" s="378"/>
      <c r="S66" s="378"/>
      <c r="T66" s="378"/>
      <c r="U66" s="228">
        <v>2260</v>
      </c>
      <c r="V66" s="239" t="s">
        <v>181</v>
      </c>
    </row>
    <row r="67" spans="1:22" ht="36.75" customHeight="1" x14ac:dyDescent="0.2">
      <c r="A67" s="551" t="s">
        <v>280</v>
      </c>
      <c r="B67" s="576" t="s">
        <v>277</v>
      </c>
      <c r="C67" s="575"/>
      <c r="D67" s="553" t="s">
        <v>39</v>
      </c>
      <c r="E67" s="553" t="s">
        <v>278</v>
      </c>
      <c r="F67" s="388" t="s">
        <v>279</v>
      </c>
      <c r="G67" s="390" t="s">
        <v>174</v>
      </c>
      <c r="H67" s="145"/>
      <c r="I67" s="145"/>
      <c r="J67" s="145"/>
      <c r="K67" s="390"/>
      <c r="L67" s="390"/>
      <c r="M67" s="145"/>
      <c r="N67" s="145"/>
      <c r="O67" s="145"/>
      <c r="P67" s="476"/>
      <c r="Q67" s="476">
        <v>172.91</v>
      </c>
      <c r="R67" s="477"/>
      <c r="S67" s="477"/>
      <c r="T67" s="477"/>
      <c r="U67" s="476">
        <v>172.91</v>
      </c>
      <c r="V67" s="572" t="s">
        <v>181</v>
      </c>
    </row>
    <row r="68" spans="1:22" ht="36.75" customHeight="1" x14ac:dyDescent="0.2">
      <c r="A68" s="552"/>
      <c r="B68" s="577"/>
      <c r="C68" s="575"/>
      <c r="D68" s="554"/>
      <c r="E68" s="554"/>
      <c r="F68" s="391" t="s">
        <v>289</v>
      </c>
      <c r="G68" s="389" t="s">
        <v>174</v>
      </c>
      <c r="H68" s="462"/>
      <c r="I68" s="462"/>
      <c r="J68" s="462"/>
      <c r="K68" s="389"/>
      <c r="L68" s="389"/>
      <c r="M68" s="462"/>
      <c r="N68" s="462"/>
      <c r="O68" s="462"/>
      <c r="P68" s="475"/>
      <c r="Q68" s="475">
        <v>171.41</v>
      </c>
      <c r="R68" s="401"/>
      <c r="S68" s="401"/>
      <c r="T68" s="401"/>
      <c r="U68" s="475">
        <v>171.41</v>
      </c>
      <c r="V68" s="573"/>
    </row>
    <row r="69" spans="1:22" ht="30.75" customHeight="1" x14ac:dyDescent="0.2">
      <c r="A69" s="223" t="s">
        <v>282</v>
      </c>
      <c r="B69" s="224" t="s">
        <v>291</v>
      </c>
      <c r="C69" s="575"/>
      <c r="D69" s="226" t="s">
        <v>39</v>
      </c>
      <c r="E69" s="226" t="s">
        <v>13</v>
      </c>
      <c r="F69" s="226" t="s">
        <v>179</v>
      </c>
      <c r="G69" s="226" t="s">
        <v>174</v>
      </c>
      <c r="H69" s="227"/>
      <c r="I69" s="227"/>
      <c r="J69" s="227"/>
      <c r="K69" s="226"/>
      <c r="L69" s="226"/>
      <c r="M69" s="227"/>
      <c r="N69" s="227"/>
      <c r="O69" s="227"/>
      <c r="P69" s="228"/>
      <c r="Q69" s="228">
        <v>36</v>
      </c>
      <c r="R69" s="400"/>
      <c r="S69" s="400"/>
      <c r="T69" s="400"/>
      <c r="U69" s="228">
        <v>36</v>
      </c>
      <c r="V69" s="239" t="s">
        <v>181</v>
      </c>
    </row>
    <row r="70" spans="1:22" ht="66" customHeight="1" x14ac:dyDescent="0.2">
      <c r="A70" s="14"/>
      <c r="B70" s="471"/>
      <c r="C70" s="478"/>
      <c r="D70" s="472"/>
      <c r="E70" s="472"/>
      <c r="F70" s="472"/>
      <c r="G70" s="472"/>
      <c r="H70" s="473"/>
      <c r="I70" s="473"/>
      <c r="J70" s="473"/>
      <c r="K70" s="472"/>
      <c r="L70" s="472"/>
      <c r="M70" s="473"/>
      <c r="N70" s="473"/>
      <c r="O70" s="473"/>
      <c r="P70" s="474"/>
      <c r="Q70" s="474"/>
      <c r="R70" s="472"/>
      <c r="S70" s="472"/>
      <c r="T70" s="472"/>
      <c r="U70" s="474"/>
      <c r="V70" s="353"/>
    </row>
    <row r="71" spans="1:22" ht="48" customHeight="1" x14ac:dyDescent="0.2">
      <c r="U71" s="10"/>
    </row>
  </sheetData>
  <mergeCells count="89">
    <mergeCell ref="D48:D50"/>
    <mergeCell ref="E48:E50"/>
    <mergeCell ref="B41:B42"/>
    <mergeCell ref="A41:A42"/>
    <mergeCell ref="D41:D42"/>
    <mergeCell ref="A17:A21"/>
    <mergeCell ref="V34:V36"/>
    <mergeCell ref="V12:V16"/>
    <mergeCell ref="B35:B36"/>
    <mergeCell ref="D34:D36"/>
    <mergeCell ref="E34:E36"/>
    <mergeCell ref="V31:V32"/>
    <mergeCell ref="A26:A30"/>
    <mergeCell ref="B31:B32"/>
    <mergeCell ref="G22:G25"/>
    <mergeCell ref="D22:D25"/>
    <mergeCell ref="G12:G16"/>
    <mergeCell ref="V17:V25"/>
    <mergeCell ref="V26:V28"/>
    <mergeCell ref="D17:D21"/>
    <mergeCell ref="E17:E21"/>
    <mergeCell ref="G45:G47"/>
    <mergeCell ref="G58:G60"/>
    <mergeCell ref="V58:V60"/>
    <mergeCell ref="A55:A57"/>
    <mergeCell ref="D55:D57"/>
    <mergeCell ref="E55:E57"/>
    <mergeCell ref="G55:G57"/>
    <mergeCell ref="V55:V57"/>
    <mergeCell ref="B56:B57"/>
    <mergeCell ref="A58:A60"/>
    <mergeCell ref="D58:D60"/>
    <mergeCell ref="E58:E60"/>
    <mergeCell ref="D51:D52"/>
    <mergeCell ref="E51:E52"/>
    <mergeCell ref="A51:A52"/>
    <mergeCell ref="A53:A54"/>
    <mergeCell ref="H5:U5"/>
    <mergeCell ref="G1:V1"/>
    <mergeCell ref="V5:V6"/>
    <mergeCell ref="E2:F2"/>
    <mergeCell ref="A3:V3"/>
    <mergeCell ref="A5:A6"/>
    <mergeCell ref="B5:B6"/>
    <mergeCell ref="C5:C6"/>
    <mergeCell ref="D5:G5"/>
    <mergeCell ref="G2:V2"/>
    <mergeCell ref="A7:V7"/>
    <mergeCell ref="B13:B14"/>
    <mergeCell ref="B15:B16"/>
    <mergeCell ref="A8:U8"/>
    <mergeCell ref="E12:E16"/>
    <mergeCell ref="A10:G10"/>
    <mergeCell ref="A11:V11"/>
    <mergeCell ref="A12:A16"/>
    <mergeCell ref="D12:D16"/>
    <mergeCell ref="A9:U9"/>
    <mergeCell ref="G34:G36"/>
    <mergeCell ref="G37:G39"/>
    <mergeCell ref="V67:V68"/>
    <mergeCell ref="C12:C69"/>
    <mergeCell ref="B67:B68"/>
    <mergeCell ref="B18:B20"/>
    <mergeCell ref="G17:G21"/>
    <mergeCell ref="F22:F25"/>
    <mergeCell ref="V53:V54"/>
    <mergeCell ref="V51:V52"/>
    <mergeCell ref="V37:V39"/>
    <mergeCell ref="D37:D39"/>
    <mergeCell ref="E37:E39"/>
    <mergeCell ref="V45:V47"/>
    <mergeCell ref="G48:G50"/>
    <mergeCell ref="V48:V50"/>
    <mergeCell ref="A67:A68"/>
    <mergeCell ref="D67:D68"/>
    <mergeCell ref="E67:E68"/>
    <mergeCell ref="A31:A32"/>
    <mergeCell ref="E22:E25"/>
    <mergeCell ref="A22:A25"/>
    <mergeCell ref="A34:A36"/>
    <mergeCell ref="A45:A47"/>
    <mergeCell ref="D45:D47"/>
    <mergeCell ref="B46:B47"/>
    <mergeCell ref="E41:E42"/>
    <mergeCell ref="E45:E47"/>
    <mergeCell ref="A63:A64"/>
    <mergeCell ref="A37:A39"/>
    <mergeCell ref="B53:B54"/>
    <mergeCell ref="A48:A50"/>
  </mergeCells>
  <phoneticPr fontId="9" type="noConversion"/>
  <printOptions horizontalCentered="1"/>
  <pageMargins left="0.39370078740157483" right="0.39370078740157483" top="1.1811023622047245" bottom="0.35433070866141736" header="0.51181102362204722" footer="0.51181102362204722"/>
  <pageSetup paperSize="9" scale="49" fitToHeight="2" orientation="landscape" r:id="rId1"/>
  <headerFooter alignWithMargins="0"/>
  <rowBreaks count="1" manualBreakCount="1">
    <brk id="36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MR72"/>
  <sheetViews>
    <sheetView view="pageBreakPreview" zoomScale="80" zoomScaleNormal="100" zoomScaleSheetLayoutView="80" workbookViewId="0">
      <selection activeCell="B2" sqref="B2"/>
    </sheetView>
  </sheetViews>
  <sheetFormatPr defaultColWidth="8.85546875" defaultRowHeight="15.75" x14ac:dyDescent="0.2"/>
  <cols>
    <col min="1" max="1" width="7.5703125" style="4" customWidth="1"/>
    <col min="2" max="2" width="57.42578125" style="3" customWidth="1"/>
    <col min="3" max="3" width="9.85546875" style="3" customWidth="1"/>
    <col min="4" max="5" width="9.140625" style="3" customWidth="1"/>
    <col min="6" max="6" width="13.42578125" style="3" customWidth="1"/>
    <col min="7" max="7" width="9.140625" style="3" customWidth="1"/>
    <col min="8" max="11" width="9.5703125" style="3" customWidth="1"/>
    <col min="12" max="12" width="10.42578125" style="3" customWidth="1"/>
    <col min="13" max="13" width="9.5703125" style="3" customWidth="1"/>
    <col min="14" max="14" width="10.42578125" style="3" customWidth="1"/>
    <col min="15" max="16" width="9.5703125" style="3" customWidth="1"/>
    <col min="17" max="17" width="11.140625" style="3" customWidth="1"/>
    <col min="18" max="20" width="9.5703125" style="3" customWidth="1"/>
    <col min="21" max="21" width="12.5703125" style="3" customWidth="1"/>
    <col min="22" max="22" width="9.85546875" style="3" customWidth="1"/>
    <col min="23" max="16384" width="8.85546875" style="123"/>
  </cols>
  <sheetData>
    <row r="1" spans="1:22" ht="62.25" customHeight="1" x14ac:dyDescent="0.25">
      <c r="E1" s="522" t="s">
        <v>311</v>
      </c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</row>
    <row r="2" spans="1:22" ht="67.5" customHeight="1" x14ac:dyDescent="0.25">
      <c r="E2" s="522" t="s">
        <v>243</v>
      </c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</row>
    <row r="3" spans="1:22" ht="42.75" customHeight="1" x14ac:dyDescent="0.25">
      <c r="A3" s="610" t="s">
        <v>24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</row>
    <row r="4" spans="1:22" ht="12" customHeight="1" thickBot="1" x14ac:dyDescent="0.25">
      <c r="E4" s="2"/>
      <c r="F4" s="1" t="s">
        <v>11</v>
      </c>
      <c r="G4" s="2"/>
    </row>
    <row r="5" spans="1:22" ht="21.75" customHeight="1" x14ac:dyDescent="0.2">
      <c r="A5" s="659" t="s">
        <v>12</v>
      </c>
      <c r="B5" s="661"/>
      <c r="C5" s="665" t="s">
        <v>0</v>
      </c>
      <c r="D5" s="661" t="s">
        <v>1</v>
      </c>
      <c r="E5" s="661"/>
      <c r="F5" s="661"/>
      <c r="G5" s="661"/>
      <c r="H5" s="661" t="s">
        <v>2</v>
      </c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3" t="s">
        <v>3</v>
      </c>
    </row>
    <row r="6" spans="1:22" ht="70.5" customHeight="1" x14ac:dyDescent="0.2">
      <c r="A6" s="660"/>
      <c r="B6" s="662"/>
      <c r="C6" s="666"/>
      <c r="D6" s="117" t="s">
        <v>4</v>
      </c>
      <c r="E6" s="117" t="s">
        <v>5</v>
      </c>
      <c r="F6" s="117" t="s">
        <v>6</v>
      </c>
      <c r="G6" s="117" t="s">
        <v>7</v>
      </c>
      <c r="H6" s="117" t="s">
        <v>8</v>
      </c>
      <c r="I6" s="117" t="s">
        <v>9</v>
      </c>
      <c r="J6" s="117" t="s">
        <v>10</v>
      </c>
      <c r="K6" s="117" t="s">
        <v>47</v>
      </c>
      <c r="L6" s="117" t="s">
        <v>107</v>
      </c>
      <c r="M6" s="117" t="s">
        <v>133</v>
      </c>
      <c r="N6" s="117" t="s">
        <v>188</v>
      </c>
      <c r="O6" s="117" t="s">
        <v>203</v>
      </c>
      <c r="P6" s="117" t="s">
        <v>211</v>
      </c>
      <c r="Q6" s="117" t="s">
        <v>215</v>
      </c>
      <c r="R6" s="117" t="s">
        <v>223</v>
      </c>
      <c r="S6" s="117" t="s">
        <v>245</v>
      </c>
      <c r="T6" s="117" t="s">
        <v>268</v>
      </c>
      <c r="U6" s="117" t="s">
        <v>238</v>
      </c>
      <c r="V6" s="664"/>
    </row>
    <row r="7" spans="1:22" ht="21" customHeight="1" x14ac:dyDescent="0.2">
      <c r="A7" s="667" t="s">
        <v>104</v>
      </c>
      <c r="B7" s="668"/>
      <c r="C7" s="668"/>
      <c r="D7" s="668"/>
      <c r="E7" s="668"/>
      <c r="F7" s="668"/>
      <c r="G7" s="668"/>
      <c r="H7" s="668"/>
      <c r="I7" s="668"/>
      <c r="J7" s="668"/>
      <c r="K7" s="668"/>
      <c r="L7" s="668"/>
      <c r="M7" s="668"/>
      <c r="N7" s="668"/>
      <c r="O7" s="668"/>
      <c r="P7" s="668"/>
      <c r="Q7" s="668"/>
      <c r="R7" s="668"/>
      <c r="S7" s="668"/>
      <c r="T7" s="668"/>
      <c r="U7" s="668"/>
      <c r="V7" s="669"/>
    </row>
    <row r="8" spans="1:22" ht="33.75" customHeight="1" x14ac:dyDescent="0.2">
      <c r="A8" s="670" t="s">
        <v>105</v>
      </c>
      <c r="B8" s="671"/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  <c r="S8" s="671"/>
      <c r="T8" s="671"/>
      <c r="U8" s="672"/>
      <c r="V8" s="242"/>
    </row>
    <row r="9" spans="1:22" ht="30.75" customHeight="1" x14ac:dyDescent="0.2">
      <c r="A9" s="673" t="s">
        <v>106</v>
      </c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674"/>
      <c r="O9" s="674"/>
      <c r="P9" s="674"/>
      <c r="Q9" s="674"/>
      <c r="R9" s="674"/>
      <c r="S9" s="674"/>
      <c r="T9" s="674"/>
      <c r="U9" s="675"/>
      <c r="V9" s="243"/>
    </row>
    <row r="10" spans="1:22" s="124" customFormat="1" ht="21" customHeight="1" x14ac:dyDescent="0.2">
      <c r="A10" s="656"/>
      <c r="B10" s="657"/>
      <c r="C10" s="657"/>
      <c r="D10" s="657"/>
      <c r="E10" s="657"/>
      <c r="F10" s="657"/>
      <c r="G10" s="658"/>
      <c r="H10" s="24">
        <v>281.39</v>
      </c>
      <c r="I10" s="24">
        <v>605.17200000000003</v>
      </c>
      <c r="J10" s="24">
        <v>248.88</v>
      </c>
      <c r="K10" s="24">
        <v>249.6</v>
      </c>
      <c r="L10" s="24">
        <v>1407.97</v>
      </c>
      <c r="M10" s="24">
        <v>282.52999999999997</v>
      </c>
      <c r="N10" s="24">
        <v>8243.18</v>
      </c>
      <c r="O10" s="24">
        <v>319.89999999999998</v>
      </c>
      <c r="P10" s="24">
        <v>439.3</v>
      </c>
      <c r="Q10" s="24">
        <v>1762.51</v>
      </c>
      <c r="R10" s="24">
        <v>761.7</v>
      </c>
      <c r="S10" s="24">
        <v>662.6</v>
      </c>
      <c r="T10" s="24">
        <v>596.9</v>
      </c>
      <c r="U10" s="24">
        <v>15861.631999999998</v>
      </c>
      <c r="V10" s="244"/>
    </row>
    <row r="11" spans="1:22" ht="20.25" customHeight="1" x14ac:dyDescent="0.2">
      <c r="A11" s="655" t="s">
        <v>14</v>
      </c>
      <c r="B11" s="587"/>
      <c r="C11" s="587"/>
      <c r="D11" s="587"/>
      <c r="E11" s="587"/>
      <c r="F11" s="119"/>
      <c r="G11" s="119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245"/>
    </row>
    <row r="12" spans="1:22" ht="21" customHeight="1" x14ac:dyDescent="0.2">
      <c r="A12" s="646" t="s">
        <v>91</v>
      </c>
      <c r="B12" s="679" t="s">
        <v>169</v>
      </c>
      <c r="C12" s="640" t="s">
        <v>32</v>
      </c>
      <c r="D12" s="643" t="s">
        <v>39</v>
      </c>
      <c r="E12" s="643" t="s">
        <v>25</v>
      </c>
      <c r="F12" s="365" t="s">
        <v>130</v>
      </c>
      <c r="G12" s="25">
        <v>244</v>
      </c>
      <c r="H12" s="31">
        <v>35.54</v>
      </c>
      <c r="I12" s="31">
        <v>84.084000000000003</v>
      </c>
      <c r="J12" s="31">
        <v>0</v>
      </c>
      <c r="K12" s="31">
        <v>139.59</v>
      </c>
      <c r="L12" s="31">
        <v>177</v>
      </c>
      <c r="M12" s="31">
        <v>173.29999999999998</v>
      </c>
      <c r="N12" s="31">
        <v>179.5</v>
      </c>
      <c r="O12" s="31">
        <v>186.6</v>
      </c>
      <c r="P12" s="31">
        <v>116.32</v>
      </c>
      <c r="Q12" s="31">
        <v>0</v>
      </c>
      <c r="R12" s="31">
        <v>0</v>
      </c>
      <c r="S12" s="425">
        <v>0</v>
      </c>
      <c r="T12" s="31">
        <v>0</v>
      </c>
      <c r="U12" s="325">
        <v>1091.934</v>
      </c>
      <c r="V12" s="637" t="s">
        <v>61</v>
      </c>
    </row>
    <row r="13" spans="1:22" ht="21" customHeight="1" x14ac:dyDescent="0.2">
      <c r="A13" s="647"/>
      <c r="B13" s="680"/>
      <c r="C13" s="641"/>
      <c r="D13" s="644"/>
      <c r="E13" s="644"/>
      <c r="F13" s="32" t="s">
        <v>125</v>
      </c>
      <c r="G13" s="33">
        <v>244</v>
      </c>
      <c r="H13" s="34">
        <v>35.5</v>
      </c>
      <c r="I13" s="34">
        <v>84</v>
      </c>
      <c r="J13" s="34"/>
      <c r="K13" s="34"/>
      <c r="L13" s="34"/>
      <c r="M13" s="34"/>
      <c r="N13" s="34"/>
      <c r="O13" s="34"/>
      <c r="P13" s="34"/>
      <c r="Q13" s="34"/>
      <c r="R13" s="34"/>
      <c r="S13" s="426"/>
      <c r="T13" s="34"/>
      <c r="U13" s="420">
        <v>119.5</v>
      </c>
      <c r="V13" s="638"/>
    </row>
    <row r="14" spans="1:22" ht="21" customHeight="1" x14ac:dyDescent="0.2">
      <c r="A14" s="647"/>
      <c r="B14" s="680"/>
      <c r="C14" s="641"/>
      <c r="D14" s="645"/>
      <c r="E14" s="645"/>
      <c r="F14" s="35" t="s">
        <v>126</v>
      </c>
      <c r="G14" s="36">
        <v>244</v>
      </c>
      <c r="H14" s="37">
        <v>0.04</v>
      </c>
      <c r="I14" s="37">
        <v>8.4000000000000005E-2</v>
      </c>
      <c r="J14" s="37"/>
      <c r="K14" s="37"/>
      <c r="L14" s="37"/>
      <c r="M14" s="37"/>
      <c r="N14" s="37"/>
      <c r="O14" s="37"/>
      <c r="P14" s="37"/>
      <c r="Q14" s="37"/>
      <c r="R14" s="37"/>
      <c r="S14" s="427"/>
      <c r="T14" s="37"/>
      <c r="U14" s="419">
        <v>0.124</v>
      </c>
      <c r="V14" s="638"/>
    </row>
    <row r="15" spans="1:22" ht="21" customHeight="1" x14ac:dyDescent="0.2">
      <c r="A15" s="647"/>
      <c r="B15" s="680"/>
      <c r="C15" s="641"/>
      <c r="D15" s="376"/>
      <c r="E15" s="376"/>
      <c r="F15" s="32" t="s">
        <v>157</v>
      </c>
      <c r="G15" s="33">
        <v>244</v>
      </c>
      <c r="H15" s="34"/>
      <c r="I15" s="34"/>
      <c r="J15" s="34"/>
      <c r="K15" s="34">
        <v>138.12</v>
      </c>
      <c r="L15" s="34">
        <v>174.85</v>
      </c>
      <c r="M15" s="34">
        <v>171.2</v>
      </c>
      <c r="N15" s="34">
        <v>177.6</v>
      </c>
      <c r="O15" s="34">
        <v>184.7</v>
      </c>
      <c r="P15" s="292">
        <v>115.16</v>
      </c>
      <c r="Q15" s="292"/>
      <c r="R15" s="292"/>
      <c r="S15" s="428"/>
      <c r="T15" s="292"/>
      <c r="U15" s="31">
        <v>961.63</v>
      </c>
      <c r="V15" s="638"/>
    </row>
    <row r="16" spans="1:22" ht="21" customHeight="1" x14ac:dyDescent="0.2">
      <c r="A16" s="648"/>
      <c r="B16" s="681"/>
      <c r="C16" s="641"/>
      <c r="D16" s="376"/>
      <c r="E16" s="376"/>
      <c r="F16" s="35" t="s">
        <v>158</v>
      </c>
      <c r="G16" s="36">
        <v>244</v>
      </c>
      <c r="H16" s="37"/>
      <c r="I16" s="37"/>
      <c r="J16" s="37"/>
      <c r="K16" s="37">
        <v>1.47</v>
      </c>
      <c r="L16" s="37">
        <v>2.15</v>
      </c>
      <c r="M16" s="37">
        <v>2.1</v>
      </c>
      <c r="N16" s="37">
        <v>1.9</v>
      </c>
      <c r="O16" s="37">
        <v>1.9</v>
      </c>
      <c r="P16" s="272">
        <v>1.1599999999999999</v>
      </c>
      <c r="Q16" s="272"/>
      <c r="R16" s="272"/>
      <c r="S16" s="429"/>
      <c r="T16" s="272"/>
      <c r="U16" s="421">
        <v>10.680000000000001</v>
      </c>
      <c r="V16" s="638"/>
    </row>
    <row r="17" spans="1:356" ht="20.25" customHeight="1" x14ac:dyDescent="0.2">
      <c r="A17" s="646" t="s">
        <v>92</v>
      </c>
      <c r="B17" s="683" t="s">
        <v>33</v>
      </c>
      <c r="C17" s="641"/>
      <c r="D17" s="653" t="s">
        <v>39</v>
      </c>
      <c r="E17" s="653" t="s">
        <v>26</v>
      </c>
      <c r="F17" s="373" t="s">
        <v>127</v>
      </c>
      <c r="G17" s="163">
        <v>244</v>
      </c>
      <c r="H17" s="164">
        <v>35.950000000000003</v>
      </c>
      <c r="I17" s="164">
        <v>73.27</v>
      </c>
      <c r="J17" s="165"/>
      <c r="K17" s="165"/>
      <c r="L17" s="165"/>
      <c r="M17" s="165"/>
      <c r="N17" s="165"/>
      <c r="O17" s="165"/>
      <c r="P17" s="165"/>
      <c r="Q17" s="165"/>
      <c r="R17" s="165"/>
      <c r="S17" s="430"/>
      <c r="T17" s="165"/>
      <c r="U17" s="325">
        <v>109.22</v>
      </c>
      <c r="V17" s="638"/>
    </row>
    <row r="18" spans="1:356" ht="20.25" customHeight="1" x14ac:dyDescent="0.2">
      <c r="A18" s="648"/>
      <c r="B18" s="684"/>
      <c r="C18" s="641"/>
      <c r="D18" s="654"/>
      <c r="E18" s="654"/>
      <c r="F18" s="368" t="s">
        <v>116</v>
      </c>
      <c r="G18" s="369">
        <v>244</v>
      </c>
      <c r="H18" s="162"/>
      <c r="I18" s="162"/>
      <c r="J18" s="162">
        <v>23.8</v>
      </c>
      <c r="K18" s="162">
        <v>89.49</v>
      </c>
      <c r="L18" s="162">
        <v>3.27</v>
      </c>
      <c r="M18" s="162">
        <v>82.69</v>
      </c>
      <c r="N18" s="162">
        <v>87.65</v>
      </c>
      <c r="O18" s="162">
        <v>33.700000000000003</v>
      </c>
      <c r="P18" s="162">
        <v>171.91</v>
      </c>
      <c r="Q18" s="162">
        <v>291.73</v>
      </c>
      <c r="R18" s="162">
        <v>441.7</v>
      </c>
      <c r="S18" s="431">
        <v>542.6</v>
      </c>
      <c r="T18" s="162">
        <v>476.9</v>
      </c>
      <c r="U18" s="419">
        <v>2245.44</v>
      </c>
      <c r="V18" s="638"/>
    </row>
    <row r="19" spans="1:356" ht="20.25" customHeight="1" x14ac:dyDescent="0.2">
      <c r="A19" s="646" t="s">
        <v>93</v>
      </c>
      <c r="B19" s="677" t="s">
        <v>34</v>
      </c>
      <c r="C19" s="641"/>
      <c r="D19" s="653" t="s">
        <v>39</v>
      </c>
      <c r="E19" s="653" t="s">
        <v>25</v>
      </c>
      <c r="F19" s="373" t="s">
        <v>127</v>
      </c>
      <c r="G19" s="163">
        <v>244</v>
      </c>
      <c r="H19" s="164">
        <v>179.9</v>
      </c>
      <c r="I19" s="164"/>
      <c r="J19" s="164"/>
      <c r="K19" s="164"/>
      <c r="L19" s="164"/>
      <c r="M19" s="164"/>
      <c r="N19" s="164"/>
      <c r="O19" s="164"/>
      <c r="P19" s="293"/>
      <c r="Q19" s="293"/>
      <c r="R19" s="293"/>
      <c r="S19" s="432"/>
      <c r="T19" s="293"/>
      <c r="U19" s="325">
        <v>179.9</v>
      </c>
      <c r="V19" s="638"/>
    </row>
    <row r="20" spans="1:356" ht="20.25" customHeight="1" x14ac:dyDescent="0.2">
      <c r="A20" s="648"/>
      <c r="B20" s="678"/>
      <c r="C20" s="641"/>
      <c r="D20" s="654"/>
      <c r="E20" s="654"/>
      <c r="F20" s="368" t="s">
        <v>116</v>
      </c>
      <c r="G20" s="369">
        <v>244</v>
      </c>
      <c r="H20" s="162"/>
      <c r="I20" s="162"/>
      <c r="J20" s="162">
        <v>90</v>
      </c>
      <c r="K20" s="162"/>
      <c r="L20" s="162">
        <v>13.9</v>
      </c>
      <c r="M20" s="162">
        <v>26.54</v>
      </c>
      <c r="N20" s="162">
        <v>30.8</v>
      </c>
      <c r="O20" s="162">
        <v>82.1</v>
      </c>
      <c r="P20" s="162">
        <v>151.07</v>
      </c>
      <c r="Q20" s="162">
        <v>61.57</v>
      </c>
      <c r="R20" s="162">
        <v>100</v>
      </c>
      <c r="S20" s="431">
        <v>100</v>
      </c>
      <c r="T20" s="162">
        <v>100</v>
      </c>
      <c r="U20" s="419">
        <v>755.98</v>
      </c>
      <c r="V20" s="638"/>
    </row>
    <row r="21" spans="1:356" ht="20.25" customHeight="1" x14ac:dyDescent="0.2">
      <c r="A21" s="646" t="s">
        <v>94</v>
      </c>
      <c r="B21" s="677" t="s">
        <v>53</v>
      </c>
      <c r="C21" s="641"/>
      <c r="D21" s="653" t="s">
        <v>39</v>
      </c>
      <c r="E21" s="653" t="s">
        <v>25</v>
      </c>
      <c r="F21" s="373" t="s">
        <v>127</v>
      </c>
      <c r="G21" s="163">
        <v>244</v>
      </c>
      <c r="H21" s="164">
        <v>7</v>
      </c>
      <c r="I21" s="164"/>
      <c r="J21" s="164"/>
      <c r="K21" s="164"/>
      <c r="L21" s="164"/>
      <c r="M21" s="164"/>
      <c r="N21" s="164"/>
      <c r="O21" s="164"/>
      <c r="P21" s="293"/>
      <c r="Q21" s="293"/>
      <c r="R21" s="293"/>
      <c r="S21" s="432"/>
      <c r="T21" s="293"/>
      <c r="U21" s="325">
        <v>7</v>
      </c>
      <c r="V21" s="638"/>
      <c r="LN21" s="134"/>
      <c r="LO21" s="134"/>
      <c r="LP21" s="134"/>
      <c r="LQ21" s="134"/>
      <c r="LR21" s="134"/>
      <c r="LS21" s="134"/>
      <c r="LT21" s="134"/>
      <c r="LU21" s="134"/>
      <c r="LV21" s="134"/>
      <c r="LW21" s="134"/>
      <c r="LX21" s="134"/>
      <c r="LY21" s="134"/>
      <c r="LZ21" s="134"/>
      <c r="MA21" s="134"/>
      <c r="MB21" s="134"/>
      <c r="MC21" s="134"/>
      <c r="MD21" s="134"/>
      <c r="ME21" s="134"/>
      <c r="MF21" s="134"/>
      <c r="MG21" s="134"/>
      <c r="MH21" s="134"/>
      <c r="MI21" s="134"/>
      <c r="MJ21" s="134"/>
      <c r="MK21" s="134"/>
      <c r="ML21" s="134"/>
      <c r="MM21" s="134"/>
      <c r="MN21" s="134"/>
      <c r="MO21" s="134"/>
      <c r="MP21" s="134"/>
      <c r="MQ21" s="134"/>
      <c r="MR21" s="134"/>
    </row>
    <row r="22" spans="1:356" ht="20.25" customHeight="1" x14ac:dyDescent="0.2">
      <c r="A22" s="648"/>
      <c r="B22" s="678"/>
      <c r="C22" s="641"/>
      <c r="D22" s="654"/>
      <c r="E22" s="654"/>
      <c r="F22" s="368" t="s">
        <v>116</v>
      </c>
      <c r="G22" s="369">
        <v>244</v>
      </c>
      <c r="H22" s="162"/>
      <c r="I22" s="162"/>
      <c r="J22" s="162">
        <v>21.45</v>
      </c>
      <c r="K22" s="162">
        <v>20.52</v>
      </c>
      <c r="L22" s="162">
        <v>52.35</v>
      </c>
      <c r="M22" s="162"/>
      <c r="N22" s="162">
        <v>9.6</v>
      </c>
      <c r="O22" s="162"/>
      <c r="P22" s="294"/>
      <c r="Q22" s="294"/>
      <c r="R22" s="294">
        <v>10</v>
      </c>
      <c r="S22" s="433">
        <v>10</v>
      </c>
      <c r="T22" s="294">
        <v>10</v>
      </c>
      <c r="U22" s="419">
        <v>133.91999999999999</v>
      </c>
      <c r="V22" s="638"/>
      <c r="LN22" s="134"/>
      <c r="LO22" s="134"/>
      <c r="LP22" s="134"/>
      <c r="LQ22" s="134"/>
      <c r="LR22" s="134"/>
      <c r="LS22" s="134"/>
      <c r="LT22" s="134"/>
      <c r="LU22" s="134"/>
      <c r="LV22" s="134"/>
      <c r="LW22" s="134"/>
      <c r="LX22" s="134"/>
      <c r="LY22" s="134"/>
      <c r="LZ22" s="134"/>
      <c r="MA22" s="134"/>
      <c r="MB22" s="134"/>
      <c r="MC22" s="134"/>
      <c r="MD22" s="134"/>
      <c r="ME22" s="134"/>
      <c r="MF22" s="134"/>
      <c r="MG22" s="134"/>
      <c r="MH22" s="134"/>
      <c r="MI22" s="134"/>
      <c r="MJ22" s="134"/>
      <c r="MK22" s="134"/>
      <c r="ML22" s="134"/>
      <c r="MM22" s="134"/>
      <c r="MN22" s="134"/>
      <c r="MO22" s="134"/>
      <c r="MP22" s="134"/>
      <c r="MQ22" s="134"/>
      <c r="MR22" s="134"/>
    </row>
    <row r="23" spans="1:356" ht="20.25" customHeight="1" x14ac:dyDescent="0.2">
      <c r="A23" s="646" t="s">
        <v>95</v>
      </c>
      <c r="B23" s="652" t="s">
        <v>54</v>
      </c>
      <c r="C23" s="641"/>
      <c r="D23" s="653" t="s">
        <v>39</v>
      </c>
      <c r="E23" s="653" t="s">
        <v>25</v>
      </c>
      <c r="F23" s="373" t="s">
        <v>127</v>
      </c>
      <c r="G23" s="163">
        <v>244</v>
      </c>
      <c r="H23" s="164">
        <v>16</v>
      </c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434"/>
      <c r="T23" s="164"/>
      <c r="U23" s="325">
        <v>16</v>
      </c>
      <c r="V23" s="638"/>
      <c r="KA23" s="134"/>
      <c r="KB23" s="134"/>
      <c r="KC23" s="134"/>
      <c r="KD23" s="134"/>
      <c r="KE23" s="134"/>
      <c r="KF23" s="134"/>
      <c r="KG23" s="134"/>
      <c r="KH23" s="134"/>
      <c r="KI23" s="134"/>
      <c r="KJ23" s="134"/>
      <c r="KK23" s="134"/>
      <c r="KL23" s="134"/>
      <c r="KM23" s="134"/>
      <c r="KN23" s="134"/>
      <c r="KO23" s="134"/>
      <c r="KP23" s="134"/>
      <c r="KQ23" s="134"/>
      <c r="KR23" s="134"/>
      <c r="KS23" s="134"/>
      <c r="KT23" s="134"/>
      <c r="KU23" s="134"/>
      <c r="KV23" s="134"/>
      <c r="KW23" s="134"/>
      <c r="KX23" s="134"/>
      <c r="KY23" s="134"/>
      <c r="KZ23" s="134"/>
      <c r="LA23" s="134"/>
      <c r="LB23" s="134"/>
      <c r="LC23" s="134"/>
      <c r="LD23" s="134"/>
      <c r="LE23" s="134"/>
      <c r="LF23" s="134"/>
      <c r="LG23" s="134"/>
      <c r="LH23" s="134"/>
      <c r="LI23" s="134"/>
      <c r="LJ23" s="134"/>
      <c r="LK23" s="134"/>
      <c r="LL23" s="134"/>
      <c r="LM23" s="134"/>
      <c r="LN23" s="134"/>
      <c r="LO23" s="134"/>
      <c r="LP23" s="134"/>
      <c r="LQ23" s="134"/>
      <c r="LR23" s="134"/>
      <c r="LS23" s="134"/>
      <c r="LT23" s="134"/>
      <c r="LU23" s="134"/>
      <c r="LV23" s="134"/>
      <c r="LW23" s="134"/>
      <c r="LX23" s="134"/>
      <c r="LY23" s="134"/>
      <c r="LZ23" s="134"/>
      <c r="MA23" s="134"/>
      <c r="MB23" s="134"/>
      <c r="MC23" s="134"/>
      <c r="MD23" s="134"/>
      <c r="ME23" s="134"/>
      <c r="MF23" s="134"/>
      <c r="MG23" s="134"/>
      <c r="MH23" s="134"/>
      <c r="MI23" s="134"/>
      <c r="MJ23" s="134"/>
      <c r="MK23" s="134"/>
      <c r="ML23" s="134"/>
      <c r="MM23" s="134"/>
      <c r="MN23" s="134"/>
      <c r="MO23" s="134"/>
      <c r="MP23" s="134"/>
      <c r="MQ23" s="134"/>
      <c r="MR23" s="134"/>
    </row>
    <row r="24" spans="1:356" ht="20.25" customHeight="1" x14ac:dyDescent="0.2">
      <c r="A24" s="648"/>
      <c r="B24" s="652"/>
      <c r="C24" s="641"/>
      <c r="D24" s="654"/>
      <c r="E24" s="654"/>
      <c r="F24" s="368" t="s">
        <v>116</v>
      </c>
      <c r="G24" s="369">
        <v>244</v>
      </c>
      <c r="H24" s="162"/>
      <c r="I24" s="162"/>
      <c r="J24" s="162"/>
      <c r="K24" s="162"/>
      <c r="L24" s="162">
        <v>10</v>
      </c>
      <c r="M24" s="162"/>
      <c r="N24" s="162">
        <v>10</v>
      </c>
      <c r="O24" s="162"/>
      <c r="P24" s="162"/>
      <c r="Q24" s="162">
        <v>70.430000000000007</v>
      </c>
      <c r="R24" s="162">
        <v>10</v>
      </c>
      <c r="S24" s="431">
        <v>10</v>
      </c>
      <c r="T24" s="162">
        <v>10</v>
      </c>
      <c r="U24" s="419">
        <v>120.43</v>
      </c>
      <c r="V24" s="638"/>
      <c r="JD24" s="134"/>
      <c r="JE24" s="134"/>
      <c r="JF24" s="134"/>
      <c r="JG24" s="134"/>
      <c r="JH24" s="134"/>
      <c r="JI24" s="134"/>
      <c r="JJ24" s="134"/>
      <c r="JK24" s="134"/>
      <c r="JL24" s="134"/>
      <c r="JM24" s="134"/>
      <c r="JN24" s="134"/>
      <c r="JO24" s="134"/>
      <c r="JP24" s="134"/>
      <c r="JQ24" s="134"/>
      <c r="JR24" s="134"/>
      <c r="JS24" s="134"/>
      <c r="JT24" s="134"/>
      <c r="JU24" s="134"/>
      <c r="JV24" s="134"/>
      <c r="JW24" s="134"/>
      <c r="JX24" s="134"/>
      <c r="JY24" s="134"/>
      <c r="JZ24" s="134"/>
      <c r="KA24" s="134"/>
      <c r="KB24" s="134"/>
      <c r="KC24" s="134"/>
      <c r="KD24" s="134"/>
      <c r="KE24" s="134"/>
      <c r="KF24" s="134"/>
      <c r="KG24" s="134"/>
      <c r="KH24" s="134"/>
      <c r="KI24" s="134"/>
      <c r="KJ24" s="134"/>
      <c r="KK24" s="134"/>
      <c r="KL24" s="134"/>
      <c r="KM24" s="134"/>
      <c r="KN24" s="134"/>
      <c r="KO24" s="134"/>
      <c r="KP24" s="134"/>
      <c r="KQ24" s="134"/>
      <c r="KR24" s="134"/>
      <c r="KS24" s="134"/>
      <c r="KT24" s="134"/>
      <c r="KU24" s="134"/>
      <c r="KV24" s="134"/>
      <c r="KW24" s="134"/>
      <c r="KX24" s="134"/>
      <c r="KY24" s="134"/>
      <c r="KZ24" s="134"/>
      <c r="LA24" s="134"/>
      <c r="LB24" s="134"/>
      <c r="LC24" s="134"/>
      <c r="LD24" s="134"/>
      <c r="LE24" s="134"/>
      <c r="LF24" s="134"/>
      <c r="LG24" s="134"/>
      <c r="LH24" s="134"/>
      <c r="LI24" s="134"/>
      <c r="LJ24" s="134"/>
      <c r="LK24" s="134"/>
      <c r="LL24" s="134"/>
      <c r="LM24" s="134"/>
      <c r="LN24" s="134"/>
      <c r="LO24" s="134"/>
      <c r="LP24" s="134"/>
      <c r="LQ24" s="134"/>
      <c r="LR24" s="134"/>
      <c r="LS24" s="134"/>
      <c r="LT24" s="134"/>
      <c r="LU24" s="134"/>
      <c r="LV24" s="134"/>
      <c r="LW24" s="134"/>
      <c r="LX24" s="134"/>
      <c r="LY24" s="134"/>
      <c r="LZ24" s="134"/>
      <c r="MA24" s="134"/>
      <c r="MB24" s="134"/>
      <c r="MC24" s="134"/>
      <c r="MD24" s="134"/>
      <c r="ME24" s="134"/>
      <c r="MF24" s="134"/>
      <c r="MG24" s="134"/>
      <c r="MH24" s="134"/>
      <c r="MI24" s="134"/>
      <c r="MJ24" s="134"/>
      <c r="MK24" s="134"/>
      <c r="ML24" s="134"/>
      <c r="MM24" s="134"/>
      <c r="MN24" s="134"/>
      <c r="MO24" s="134"/>
      <c r="MP24" s="134"/>
      <c r="MQ24" s="134"/>
      <c r="MR24" s="134"/>
    </row>
    <row r="25" spans="1:356" ht="30.75" customHeight="1" x14ac:dyDescent="0.2">
      <c r="A25" s="377" t="s">
        <v>96</v>
      </c>
      <c r="B25" s="166" t="s">
        <v>60</v>
      </c>
      <c r="C25" s="641"/>
      <c r="D25" s="28" t="s">
        <v>39</v>
      </c>
      <c r="E25" s="28" t="s">
        <v>25</v>
      </c>
      <c r="F25" s="28" t="s">
        <v>116</v>
      </c>
      <c r="G25" s="29">
        <v>244</v>
      </c>
      <c r="H25" s="30">
        <v>7</v>
      </c>
      <c r="I25" s="30"/>
      <c r="J25" s="30"/>
      <c r="K25" s="30"/>
      <c r="L25" s="30"/>
      <c r="M25" s="30"/>
      <c r="N25" s="30"/>
      <c r="O25" s="30"/>
      <c r="P25" s="294"/>
      <c r="Q25" s="294"/>
      <c r="R25" s="294"/>
      <c r="S25" s="433"/>
      <c r="T25" s="294"/>
      <c r="U25" s="325">
        <v>7</v>
      </c>
      <c r="V25" s="638"/>
      <c r="W25" s="129"/>
      <c r="X25" s="182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JD25" s="134"/>
      <c r="JE25" s="134"/>
      <c r="JF25" s="134"/>
      <c r="JG25" s="134"/>
      <c r="JH25" s="134"/>
      <c r="JI25" s="134"/>
      <c r="JJ25" s="134"/>
      <c r="JK25" s="134"/>
      <c r="JL25" s="134"/>
      <c r="JM25" s="134"/>
      <c r="JN25" s="134"/>
      <c r="JO25" s="134"/>
      <c r="JP25" s="134"/>
      <c r="JQ25" s="134"/>
      <c r="JR25" s="134"/>
      <c r="JS25" s="134"/>
      <c r="JT25" s="134"/>
      <c r="JU25" s="134"/>
      <c r="JV25" s="134"/>
      <c r="JW25" s="134"/>
      <c r="JX25" s="134"/>
      <c r="JY25" s="134"/>
      <c r="JZ25" s="134"/>
      <c r="KA25" s="134"/>
      <c r="KB25" s="134"/>
      <c r="KC25" s="134"/>
      <c r="KD25" s="134"/>
      <c r="KE25" s="134"/>
      <c r="KF25" s="134"/>
      <c r="KG25" s="134"/>
      <c r="KH25" s="134"/>
      <c r="KI25" s="134"/>
      <c r="KJ25" s="134"/>
      <c r="KK25" s="134"/>
      <c r="KL25" s="134"/>
      <c r="KM25" s="134"/>
      <c r="KN25" s="134"/>
      <c r="KO25" s="134"/>
      <c r="KP25" s="134"/>
      <c r="KQ25" s="134"/>
      <c r="KR25" s="134"/>
      <c r="KS25" s="134"/>
      <c r="KT25" s="134"/>
      <c r="KU25" s="134"/>
      <c r="KV25" s="134"/>
      <c r="KW25" s="134"/>
      <c r="KX25" s="134"/>
      <c r="KY25" s="134"/>
      <c r="KZ25" s="134"/>
      <c r="LA25" s="134"/>
      <c r="LB25" s="134"/>
      <c r="LC25" s="134"/>
      <c r="LD25" s="134"/>
      <c r="LE25" s="134"/>
      <c r="LF25" s="134"/>
      <c r="LG25" s="134"/>
      <c r="LH25" s="134"/>
      <c r="LI25" s="134"/>
      <c r="LJ25" s="134"/>
      <c r="LK25" s="134"/>
      <c r="LL25" s="134"/>
      <c r="LM25" s="134"/>
      <c r="LN25" s="134"/>
      <c r="LO25" s="134"/>
      <c r="LP25" s="134"/>
      <c r="LQ25" s="134"/>
      <c r="LR25" s="134"/>
      <c r="LS25" s="134"/>
      <c r="LT25" s="134"/>
      <c r="LU25" s="134"/>
      <c r="LV25" s="134"/>
      <c r="LW25" s="134"/>
      <c r="LX25" s="134"/>
      <c r="LY25" s="134"/>
      <c r="LZ25" s="134"/>
      <c r="MA25" s="134"/>
      <c r="MB25" s="134"/>
      <c r="MC25" s="134"/>
      <c r="MD25" s="134"/>
      <c r="ME25" s="134"/>
      <c r="MF25" s="134"/>
      <c r="MG25" s="134"/>
      <c r="MH25" s="134"/>
      <c r="MI25" s="134"/>
      <c r="MJ25" s="134"/>
      <c r="MK25" s="134"/>
      <c r="ML25" s="134"/>
      <c r="MM25" s="134"/>
      <c r="MN25" s="134"/>
      <c r="MO25" s="134"/>
      <c r="MP25" s="134"/>
      <c r="MQ25" s="134"/>
      <c r="MR25" s="134"/>
    </row>
    <row r="26" spans="1:356" ht="20.25" customHeight="1" x14ac:dyDescent="0.2">
      <c r="A26" s="377" t="s">
        <v>97</v>
      </c>
      <c r="B26" s="166" t="s">
        <v>27</v>
      </c>
      <c r="C26" s="641"/>
      <c r="D26" s="28" t="s">
        <v>39</v>
      </c>
      <c r="E26" s="28" t="s">
        <v>216</v>
      </c>
      <c r="F26" s="28" t="s">
        <v>270</v>
      </c>
      <c r="G26" s="29">
        <v>244</v>
      </c>
      <c r="H26" s="30"/>
      <c r="I26" s="30"/>
      <c r="J26" s="30"/>
      <c r="K26" s="30"/>
      <c r="L26" s="30"/>
      <c r="M26" s="30"/>
      <c r="N26" s="30"/>
      <c r="O26" s="30"/>
      <c r="P26" s="30"/>
      <c r="Q26" s="30">
        <v>42.44</v>
      </c>
      <c r="R26" s="30"/>
      <c r="S26" s="435"/>
      <c r="T26" s="30"/>
      <c r="U26" s="325">
        <v>42.44</v>
      </c>
      <c r="V26" s="638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JD26" s="134"/>
      <c r="JE26" s="134"/>
      <c r="JF26" s="134"/>
      <c r="JG26" s="134"/>
      <c r="JH26" s="134"/>
      <c r="JI26" s="134"/>
      <c r="JJ26" s="134"/>
      <c r="JK26" s="134"/>
      <c r="JL26" s="134"/>
      <c r="JM26" s="134"/>
      <c r="JN26" s="134"/>
      <c r="JO26" s="134"/>
      <c r="JP26" s="134"/>
      <c r="JQ26" s="134"/>
      <c r="JR26" s="134"/>
      <c r="JS26" s="134"/>
      <c r="JT26" s="134"/>
      <c r="JU26" s="134"/>
      <c r="JV26" s="134"/>
      <c r="JW26" s="134"/>
      <c r="JX26" s="134"/>
      <c r="JY26" s="134"/>
      <c r="JZ26" s="134"/>
      <c r="KA26" s="134"/>
      <c r="KB26" s="134"/>
      <c r="KC26" s="134"/>
      <c r="KD26" s="134"/>
      <c r="KE26" s="134"/>
      <c r="KF26" s="134"/>
      <c r="KG26" s="134"/>
      <c r="KH26" s="134"/>
      <c r="KI26" s="134"/>
      <c r="KJ26" s="134"/>
      <c r="KK26" s="134"/>
      <c r="KL26" s="134"/>
      <c r="KM26" s="134"/>
      <c r="KN26" s="134"/>
      <c r="KO26" s="134"/>
      <c r="KP26" s="134"/>
      <c r="KQ26" s="134"/>
      <c r="KR26" s="134"/>
      <c r="KS26" s="134"/>
      <c r="KT26" s="134"/>
      <c r="KU26" s="134"/>
      <c r="KV26" s="134"/>
      <c r="KW26" s="134"/>
      <c r="KX26" s="134"/>
      <c r="KY26" s="134"/>
      <c r="KZ26" s="134"/>
      <c r="LA26" s="134"/>
      <c r="LB26" s="134"/>
      <c r="LC26" s="134"/>
      <c r="LD26" s="134"/>
      <c r="LE26" s="134"/>
      <c r="LF26" s="134"/>
      <c r="LG26" s="134"/>
      <c r="LH26" s="134"/>
      <c r="LI26" s="134"/>
      <c r="LJ26" s="134"/>
      <c r="LK26" s="134"/>
      <c r="LL26" s="134"/>
      <c r="LM26" s="134"/>
      <c r="LN26" s="134"/>
      <c r="LO26" s="134"/>
      <c r="LP26" s="134"/>
      <c r="LQ26" s="134"/>
      <c r="LR26" s="134"/>
      <c r="LS26" s="134"/>
      <c r="LT26" s="134"/>
      <c r="LU26" s="134"/>
      <c r="LV26" s="134"/>
      <c r="LW26" s="134"/>
      <c r="LX26" s="134"/>
      <c r="LY26" s="134"/>
      <c r="LZ26" s="134"/>
      <c r="MA26" s="134"/>
      <c r="MB26" s="134"/>
      <c r="MC26" s="134"/>
      <c r="MD26" s="134"/>
      <c r="ME26" s="134"/>
      <c r="MF26" s="134"/>
      <c r="MG26" s="134"/>
      <c r="MH26" s="134"/>
      <c r="MI26" s="134"/>
      <c r="MJ26" s="134"/>
      <c r="MK26" s="134"/>
      <c r="ML26" s="134"/>
      <c r="MM26" s="134"/>
      <c r="MN26" s="134"/>
      <c r="MO26" s="134"/>
      <c r="MP26" s="134"/>
      <c r="MQ26" s="134"/>
      <c r="MR26" s="134"/>
    </row>
    <row r="27" spans="1:356" ht="20.25" customHeight="1" x14ac:dyDescent="0.2">
      <c r="A27" s="646" t="s">
        <v>98</v>
      </c>
      <c r="B27" s="649" t="s">
        <v>90</v>
      </c>
      <c r="C27" s="641"/>
      <c r="D27" s="643" t="s">
        <v>39</v>
      </c>
      <c r="E27" s="643" t="s">
        <v>25</v>
      </c>
      <c r="F27" s="365" t="s">
        <v>130</v>
      </c>
      <c r="G27" s="25">
        <v>244</v>
      </c>
      <c r="H27" s="31">
        <v>0</v>
      </c>
      <c r="I27" s="31">
        <v>447.81800000000004</v>
      </c>
      <c r="J27" s="31">
        <v>113.63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425">
        <v>0</v>
      </c>
      <c r="T27" s="31">
        <v>0</v>
      </c>
      <c r="U27" s="31">
        <v>561.44800000000009</v>
      </c>
      <c r="V27" s="638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IW27" s="134"/>
      <c r="JD27" s="134"/>
      <c r="JE27" s="134"/>
      <c r="JF27" s="134"/>
      <c r="JG27" s="134"/>
      <c r="JH27" s="134"/>
      <c r="JI27" s="134"/>
      <c r="JJ27" s="134"/>
      <c r="JK27" s="134"/>
      <c r="JL27" s="134"/>
      <c r="JM27" s="134"/>
      <c r="JN27" s="134"/>
      <c r="JO27" s="134"/>
      <c r="JP27" s="134"/>
      <c r="JQ27" s="134"/>
      <c r="JR27" s="134"/>
      <c r="JS27" s="134"/>
      <c r="JT27" s="134"/>
      <c r="JU27" s="134"/>
      <c r="JV27" s="134"/>
      <c r="JW27" s="134"/>
      <c r="JX27" s="134"/>
      <c r="JY27" s="134"/>
      <c r="JZ27" s="134"/>
      <c r="KA27" s="134"/>
      <c r="KB27" s="134"/>
      <c r="KC27" s="134"/>
      <c r="KD27" s="134"/>
      <c r="KE27" s="134"/>
      <c r="KF27" s="134"/>
      <c r="KG27" s="134"/>
      <c r="KH27" s="134"/>
      <c r="KI27" s="134"/>
      <c r="KJ27" s="134"/>
      <c r="KK27" s="134"/>
      <c r="KL27" s="134"/>
      <c r="KM27" s="134"/>
      <c r="KN27" s="134"/>
      <c r="KO27" s="134"/>
      <c r="KP27" s="134"/>
      <c r="KQ27" s="134"/>
      <c r="KR27" s="134"/>
      <c r="KS27" s="134"/>
      <c r="KT27" s="134"/>
      <c r="KU27" s="134"/>
      <c r="KV27" s="134"/>
      <c r="KW27" s="134"/>
      <c r="KX27" s="134"/>
      <c r="KY27" s="134"/>
      <c r="KZ27" s="134"/>
      <c r="LA27" s="134"/>
      <c r="LB27" s="134"/>
      <c r="LC27" s="134"/>
      <c r="LD27" s="134"/>
      <c r="LE27" s="134"/>
      <c r="LF27" s="134"/>
      <c r="LG27" s="134"/>
      <c r="LH27" s="134"/>
      <c r="LI27" s="134"/>
      <c r="LJ27" s="134"/>
      <c r="LK27" s="134"/>
      <c r="LL27" s="134"/>
      <c r="LM27" s="134"/>
      <c r="LN27" s="134"/>
      <c r="LO27" s="134"/>
      <c r="LP27" s="134"/>
      <c r="LQ27" s="134"/>
      <c r="LR27" s="134"/>
      <c r="LS27" s="134"/>
      <c r="LT27" s="134"/>
      <c r="LU27" s="134"/>
      <c r="LV27" s="134"/>
      <c r="LW27" s="134"/>
      <c r="LX27" s="134"/>
      <c r="LY27" s="134"/>
      <c r="LZ27" s="134"/>
      <c r="MA27" s="134"/>
      <c r="MB27" s="134"/>
      <c r="MC27" s="134"/>
      <c r="MD27" s="134"/>
      <c r="ME27" s="134"/>
      <c r="MF27" s="134"/>
      <c r="MG27" s="134"/>
      <c r="MH27" s="134"/>
      <c r="MI27" s="134"/>
      <c r="MJ27" s="134"/>
      <c r="MK27" s="134"/>
      <c r="ML27" s="134"/>
      <c r="MM27" s="134"/>
      <c r="MN27" s="134"/>
      <c r="MO27" s="134"/>
      <c r="MP27" s="134"/>
      <c r="MQ27" s="134"/>
      <c r="MR27" s="134"/>
    </row>
    <row r="28" spans="1:356" s="21" customFormat="1" ht="20.25" customHeight="1" x14ac:dyDescent="0.2">
      <c r="A28" s="647"/>
      <c r="B28" s="650"/>
      <c r="C28" s="641"/>
      <c r="D28" s="644"/>
      <c r="E28" s="644"/>
      <c r="F28" s="32" t="s">
        <v>128</v>
      </c>
      <c r="G28" s="33">
        <v>244</v>
      </c>
      <c r="H28" s="34"/>
      <c r="I28" s="34">
        <v>434.77431000000001</v>
      </c>
      <c r="J28" s="34">
        <v>112.5</v>
      </c>
      <c r="K28" s="34"/>
      <c r="L28" s="34"/>
      <c r="M28" s="34"/>
      <c r="N28" s="34"/>
      <c r="O28" s="34"/>
      <c r="P28" s="34"/>
      <c r="Q28" s="34"/>
      <c r="R28" s="34"/>
      <c r="S28" s="426"/>
      <c r="T28" s="34"/>
      <c r="U28" s="421">
        <v>547.27431000000001</v>
      </c>
      <c r="V28" s="638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</row>
    <row r="29" spans="1:356" ht="20.25" customHeight="1" x14ac:dyDescent="0.2">
      <c r="A29" s="648"/>
      <c r="B29" s="651"/>
      <c r="C29" s="641"/>
      <c r="D29" s="645"/>
      <c r="E29" s="645"/>
      <c r="F29" s="35" t="s">
        <v>129</v>
      </c>
      <c r="G29" s="36">
        <v>244</v>
      </c>
      <c r="H29" s="37"/>
      <c r="I29" s="37">
        <v>13.04369</v>
      </c>
      <c r="J29" s="37">
        <v>1.1299999999999999</v>
      </c>
      <c r="K29" s="37"/>
      <c r="L29" s="37"/>
      <c r="M29" s="37"/>
      <c r="N29" s="37"/>
      <c r="O29" s="37"/>
      <c r="P29" s="272"/>
      <c r="Q29" s="272"/>
      <c r="R29" s="272"/>
      <c r="S29" s="429"/>
      <c r="T29" s="272"/>
      <c r="U29" s="419">
        <v>14.173690000000001</v>
      </c>
      <c r="V29" s="638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IX29" s="134"/>
      <c r="IY29" s="134"/>
      <c r="IZ29" s="134"/>
      <c r="JA29" s="134"/>
      <c r="JB29" s="134"/>
      <c r="JC29" s="134"/>
      <c r="JD29" s="134"/>
      <c r="JE29" s="134"/>
      <c r="JF29" s="134"/>
      <c r="JG29" s="134"/>
      <c r="JH29" s="134"/>
      <c r="JI29" s="134"/>
      <c r="JJ29" s="134"/>
      <c r="JK29" s="134"/>
      <c r="JL29" s="134"/>
      <c r="JM29" s="134"/>
      <c r="JN29" s="134"/>
      <c r="JO29" s="134"/>
      <c r="JP29" s="134"/>
      <c r="JQ29" s="134"/>
      <c r="JR29" s="134"/>
      <c r="JS29" s="134"/>
      <c r="JT29" s="134"/>
      <c r="JU29" s="134"/>
      <c r="JV29" s="134"/>
      <c r="JW29" s="134"/>
      <c r="JX29" s="134"/>
      <c r="JY29" s="134"/>
      <c r="JZ29" s="134"/>
      <c r="KA29" s="134"/>
      <c r="KB29" s="134"/>
      <c r="KC29" s="134"/>
      <c r="KD29" s="134"/>
      <c r="KE29" s="134"/>
      <c r="KF29" s="134"/>
      <c r="KG29" s="134"/>
      <c r="KH29" s="134"/>
      <c r="KI29" s="134"/>
      <c r="KJ29" s="134"/>
      <c r="KK29" s="134"/>
      <c r="KL29" s="134"/>
      <c r="KM29" s="134"/>
      <c r="KN29" s="134"/>
      <c r="KO29" s="134"/>
      <c r="KP29" s="134"/>
      <c r="KQ29" s="134"/>
      <c r="KR29" s="134"/>
      <c r="KS29" s="134"/>
      <c r="KT29" s="134"/>
      <c r="KU29" s="134"/>
      <c r="KV29" s="134"/>
      <c r="KW29" s="134"/>
      <c r="KX29" s="134"/>
      <c r="KY29" s="134"/>
      <c r="KZ29" s="134"/>
      <c r="LA29" s="134"/>
      <c r="LB29" s="134"/>
      <c r="LC29" s="134"/>
      <c r="LD29" s="134"/>
      <c r="LE29" s="134"/>
      <c r="LF29" s="134"/>
      <c r="LG29" s="134"/>
      <c r="LH29" s="134"/>
      <c r="LI29" s="134"/>
      <c r="LJ29" s="134"/>
      <c r="LK29" s="134"/>
      <c r="LL29" s="134"/>
      <c r="LM29" s="134"/>
      <c r="LN29" s="134"/>
      <c r="LO29" s="134"/>
      <c r="LP29" s="134"/>
      <c r="LQ29" s="134"/>
      <c r="LR29" s="134"/>
      <c r="LS29" s="134"/>
      <c r="LT29" s="134"/>
      <c r="LU29" s="134"/>
      <c r="LV29" s="134"/>
      <c r="LW29" s="134"/>
      <c r="LX29" s="134"/>
      <c r="LY29" s="134"/>
      <c r="LZ29" s="134"/>
      <c r="MA29" s="134"/>
      <c r="MB29" s="134"/>
      <c r="MC29" s="134"/>
      <c r="MD29" s="134"/>
      <c r="ME29" s="134"/>
      <c r="MF29" s="134"/>
      <c r="MG29" s="134"/>
      <c r="MH29" s="134"/>
      <c r="MI29" s="134"/>
      <c r="MJ29" s="134"/>
      <c r="MK29" s="134"/>
      <c r="ML29" s="134"/>
      <c r="MM29" s="134"/>
      <c r="MN29" s="134"/>
      <c r="MO29" s="134"/>
      <c r="MP29" s="134"/>
      <c r="MQ29" s="134"/>
      <c r="MR29" s="134"/>
    </row>
    <row r="30" spans="1:356" ht="20.25" customHeight="1" x14ac:dyDescent="0.2">
      <c r="A30" s="646" t="s">
        <v>141</v>
      </c>
      <c r="B30" s="649" t="s">
        <v>194</v>
      </c>
      <c r="C30" s="641"/>
      <c r="D30" s="653" t="s">
        <v>39</v>
      </c>
      <c r="E30" s="653" t="s">
        <v>25</v>
      </c>
      <c r="F30" s="365" t="s">
        <v>191</v>
      </c>
      <c r="G30" s="25">
        <v>244</v>
      </c>
      <c r="H30" s="31">
        <v>0</v>
      </c>
      <c r="I30" s="31">
        <v>0</v>
      </c>
      <c r="J30" s="31">
        <v>0</v>
      </c>
      <c r="K30" s="31">
        <v>0</v>
      </c>
      <c r="L30" s="31">
        <v>1151.45</v>
      </c>
      <c r="M30" s="31">
        <v>0</v>
      </c>
      <c r="N30" s="31">
        <v>606</v>
      </c>
      <c r="O30" s="31">
        <v>0</v>
      </c>
      <c r="P30" s="31">
        <v>0</v>
      </c>
      <c r="Q30" s="31">
        <v>1217.5999999999999</v>
      </c>
      <c r="R30" s="31">
        <v>0</v>
      </c>
      <c r="S30" s="425">
        <v>0</v>
      </c>
      <c r="T30" s="31">
        <v>0</v>
      </c>
      <c r="U30" s="325">
        <v>2975.05</v>
      </c>
      <c r="V30" s="638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IW30" s="134"/>
      <c r="JD30" s="134"/>
      <c r="JE30" s="134"/>
      <c r="JF30" s="134"/>
      <c r="JG30" s="134"/>
      <c r="JH30" s="134"/>
      <c r="JI30" s="134"/>
      <c r="JJ30" s="134"/>
      <c r="JK30" s="134"/>
      <c r="JL30" s="134"/>
      <c r="JM30" s="134"/>
      <c r="JN30" s="134"/>
      <c r="JO30" s="134"/>
      <c r="JP30" s="134"/>
      <c r="JQ30" s="134"/>
      <c r="JR30" s="134"/>
      <c r="JS30" s="134"/>
      <c r="JT30" s="134"/>
      <c r="JU30" s="134"/>
      <c r="JV30" s="134"/>
      <c r="JW30" s="134"/>
      <c r="JX30" s="134"/>
      <c r="JY30" s="134"/>
      <c r="JZ30" s="134"/>
      <c r="KA30" s="134"/>
      <c r="KB30" s="134"/>
      <c r="KC30" s="134"/>
      <c r="KD30" s="134"/>
      <c r="KE30" s="134"/>
      <c r="KF30" s="134"/>
      <c r="KG30" s="134"/>
      <c r="KH30" s="134"/>
      <c r="KI30" s="134"/>
      <c r="KJ30" s="134"/>
      <c r="KK30" s="134"/>
      <c r="KL30" s="134"/>
      <c r="KM30" s="134"/>
      <c r="KN30" s="134"/>
      <c r="KO30" s="134"/>
      <c r="KP30" s="134"/>
      <c r="KQ30" s="134"/>
      <c r="KR30" s="134"/>
      <c r="KS30" s="134"/>
      <c r="KT30" s="134"/>
      <c r="KU30" s="134"/>
      <c r="KV30" s="134"/>
      <c r="KW30" s="134"/>
      <c r="KX30" s="134"/>
      <c r="KY30" s="134"/>
      <c r="KZ30" s="134"/>
      <c r="LA30" s="134"/>
      <c r="LB30" s="134"/>
      <c r="LC30" s="134"/>
      <c r="LD30" s="134"/>
      <c r="LE30" s="134"/>
      <c r="LF30" s="134"/>
      <c r="LG30" s="134"/>
      <c r="LH30" s="134"/>
      <c r="LI30" s="134"/>
      <c r="LJ30" s="134"/>
      <c r="LK30" s="134"/>
      <c r="LL30" s="134"/>
      <c r="LM30" s="134"/>
      <c r="LN30" s="134"/>
      <c r="LO30" s="134"/>
      <c r="LP30" s="134"/>
      <c r="LQ30" s="134"/>
      <c r="LR30" s="134"/>
      <c r="LS30" s="134"/>
      <c r="LT30" s="134"/>
      <c r="LU30" s="134"/>
      <c r="LV30" s="134"/>
      <c r="LW30" s="134"/>
      <c r="LX30" s="134"/>
      <c r="LY30" s="134"/>
      <c r="LZ30" s="134"/>
      <c r="MA30" s="134"/>
      <c r="MB30" s="134"/>
      <c r="MC30" s="134"/>
      <c r="MD30" s="134"/>
      <c r="ME30" s="134"/>
      <c r="MF30" s="134"/>
      <c r="MG30" s="134"/>
      <c r="MH30" s="134"/>
      <c r="MI30" s="134"/>
      <c r="MJ30" s="134"/>
      <c r="MK30" s="134"/>
      <c r="ML30" s="134"/>
      <c r="MM30" s="134"/>
      <c r="MN30" s="134"/>
      <c r="MO30" s="134"/>
      <c r="MP30" s="134"/>
      <c r="MQ30" s="134"/>
      <c r="MR30" s="134"/>
    </row>
    <row r="31" spans="1:356" s="21" customFormat="1" ht="20.25" customHeight="1" x14ac:dyDescent="0.2">
      <c r="A31" s="647"/>
      <c r="B31" s="650"/>
      <c r="C31" s="641"/>
      <c r="D31" s="676"/>
      <c r="E31" s="676"/>
      <c r="F31" s="32" t="s">
        <v>192</v>
      </c>
      <c r="G31" s="33">
        <v>244</v>
      </c>
      <c r="H31" s="34"/>
      <c r="I31" s="34"/>
      <c r="J31" s="34"/>
      <c r="K31" s="34"/>
      <c r="L31" s="34">
        <v>1137.8</v>
      </c>
      <c r="M31" s="34"/>
      <c r="N31" s="34">
        <v>600</v>
      </c>
      <c r="O31" s="34"/>
      <c r="P31" s="34"/>
      <c r="Q31" s="34"/>
      <c r="R31" s="34"/>
      <c r="S31" s="426"/>
      <c r="T31" s="34"/>
      <c r="U31" s="420">
        <v>1737.8</v>
      </c>
      <c r="V31" s="638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</row>
    <row r="32" spans="1:356" ht="20.25" customHeight="1" x14ac:dyDescent="0.2">
      <c r="A32" s="647"/>
      <c r="B32" s="650"/>
      <c r="C32" s="641"/>
      <c r="D32" s="676"/>
      <c r="E32" s="676"/>
      <c r="F32" s="32" t="s">
        <v>193</v>
      </c>
      <c r="G32" s="33">
        <v>244</v>
      </c>
      <c r="H32" s="34"/>
      <c r="I32" s="34"/>
      <c r="J32" s="34"/>
      <c r="K32" s="34"/>
      <c r="L32" s="34">
        <v>13.65</v>
      </c>
      <c r="M32" s="34"/>
      <c r="N32" s="34">
        <v>6</v>
      </c>
      <c r="O32" s="34"/>
      <c r="P32" s="34"/>
      <c r="Q32" s="34"/>
      <c r="R32" s="34"/>
      <c r="S32" s="426"/>
      <c r="T32" s="34"/>
      <c r="U32" s="424">
        <v>19.649999999999999</v>
      </c>
      <c r="V32" s="638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IX32" s="134"/>
      <c r="IY32" s="134"/>
      <c r="IZ32" s="134"/>
      <c r="JA32" s="134"/>
      <c r="JB32" s="134"/>
      <c r="JC32" s="134"/>
      <c r="JD32" s="134"/>
      <c r="JE32" s="134"/>
      <c r="JF32" s="134"/>
      <c r="JG32" s="134"/>
      <c r="JH32" s="134"/>
      <c r="JI32" s="134"/>
      <c r="JJ32" s="134"/>
      <c r="JK32" s="134"/>
      <c r="JL32" s="134"/>
      <c r="JM32" s="134"/>
      <c r="JN32" s="134"/>
      <c r="JO32" s="134"/>
      <c r="JP32" s="134"/>
      <c r="JQ32" s="134"/>
      <c r="JR32" s="134"/>
      <c r="JS32" s="134"/>
      <c r="JT32" s="134"/>
      <c r="JU32" s="134"/>
      <c r="JV32" s="134"/>
      <c r="JW32" s="134"/>
      <c r="JX32" s="134"/>
      <c r="JY32" s="134"/>
      <c r="JZ32" s="134"/>
      <c r="KA32" s="134"/>
      <c r="KB32" s="134"/>
      <c r="KC32" s="134"/>
      <c r="KD32" s="134"/>
      <c r="KE32" s="134"/>
      <c r="KF32" s="134"/>
      <c r="KG32" s="134"/>
      <c r="KH32" s="134"/>
      <c r="KI32" s="134"/>
      <c r="KJ32" s="134"/>
      <c r="KK32" s="134"/>
      <c r="KL32" s="134"/>
      <c r="KM32" s="134"/>
      <c r="KN32" s="134"/>
      <c r="KO32" s="134"/>
      <c r="KP32" s="134"/>
      <c r="KQ32" s="134"/>
      <c r="KR32" s="134"/>
      <c r="KS32" s="134"/>
      <c r="KT32" s="134"/>
      <c r="KU32" s="134"/>
      <c r="KV32" s="134"/>
      <c r="KW32" s="134"/>
      <c r="KX32" s="134"/>
      <c r="KY32" s="134"/>
      <c r="KZ32" s="134"/>
      <c r="LA32" s="134"/>
      <c r="LB32" s="134"/>
      <c r="LC32" s="134"/>
      <c r="LD32" s="134"/>
      <c r="LE32" s="134"/>
      <c r="LF32" s="134"/>
      <c r="LG32" s="134"/>
      <c r="LH32" s="134"/>
      <c r="LI32" s="134"/>
      <c r="LJ32" s="134"/>
      <c r="LK32" s="134"/>
      <c r="LL32" s="134"/>
      <c r="LM32" s="134"/>
      <c r="LN32" s="134"/>
      <c r="LO32" s="134"/>
      <c r="LP32" s="134"/>
      <c r="LQ32" s="134"/>
      <c r="LR32" s="134"/>
      <c r="LS32" s="134"/>
      <c r="LT32" s="134"/>
      <c r="LU32" s="134"/>
      <c r="LV32" s="134"/>
      <c r="LW32" s="134"/>
      <c r="LX32" s="134"/>
      <c r="LY32" s="134"/>
      <c r="LZ32" s="134"/>
      <c r="MA32" s="134"/>
      <c r="MB32" s="134"/>
      <c r="MC32" s="134"/>
      <c r="MD32" s="134"/>
      <c r="ME32" s="134"/>
      <c r="MF32" s="134"/>
      <c r="MG32" s="134"/>
      <c r="MH32" s="134"/>
      <c r="MI32" s="134"/>
      <c r="MJ32" s="134"/>
      <c r="MK32" s="134"/>
      <c r="ML32" s="134"/>
      <c r="MM32" s="134"/>
      <c r="MN32" s="134"/>
      <c r="MO32" s="134"/>
      <c r="MP32" s="134"/>
      <c r="MQ32" s="134"/>
      <c r="MR32" s="134"/>
    </row>
    <row r="33" spans="1:356" s="21" customFormat="1" ht="20.25" customHeight="1" x14ac:dyDescent="0.2">
      <c r="A33" s="647"/>
      <c r="B33" s="650"/>
      <c r="C33" s="641"/>
      <c r="D33" s="676"/>
      <c r="E33" s="676"/>
      <c r="F33" s="422" t="s">
        <v>269</v>
      </c>
      <c r="G33" s="423">
        <v>244</v>
      </c>
      <c r="H33" s="292"/>
      <c r="I33" s="292"/>
      <c r="J33" s="292"/>
      <c r="K33" s="292"/>
      <c r="L33" s="292"/>
      <c r="M33" s="292"/>
      <c r="N33" s="292"/>
      <c r="O33" s="292"/>
      <c r="P33" s="292"/>
      <c r="Q33" s="292">
        <v>1217.5999999999999</v>
      </c>
      <c r="R33" s="292"/>
      <c r="S33" s="428"/>
      <c r="T33" s="292"/>
      <c r="U33" s="421">
        <v>1217.5999999999999</v>
      </c>
      <c r="V33" s="638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2"/>
      <c r="JI33" s="22"/>
      <c r="JJ33" s="22"/>
      <c r="JK33" s="22"/>
      <c r="JL33" s="22"/>
      <c r="JM33" s="22"/>
      <c r="JN33" s="22"/>
      <c r="JO33" s="22"/>
      <c r="JP33" s="22"/>
      <c r="JQ33" s="22"/>
      <c r="JR33" s="22"/>
      <c r="JS33" s="22"/>
      <c r="JT33" s="22"/>
      <c r="JU33" s="22"/>
      <c r="JV33" s="22"/>
      <c r="JW33" s="22"/>
      <c r="JX33" s="22"/>
      <c r="JY33" s="22"/>
      <c r="JZ33" s="22"/>
      <c r="KA33" s="22"/>
      <c r="KB33" s="22"/>
      <c r="KC33" s="22"/>
      <c r="KD33" s="22"/>
      <c r="KE33" s="22"/>
      <c r="KF33" s="22"/>
      <c r="KG33" s="22"/>
      <c r="KH33" s="22"/>
      <c r="KI33" s="22"/>
      <c r="KJ33" s="22"/>
      <c r="KK33" s="22"/>
      <c r="KL33" s="22"/>
      <c r="KM33" s="22"/>
      <c r="KN33" s="22"/>
      <c r="KO33" s="22"/>
      <c r="KP33" s="22"/>
      <c r="KQ33" s="22"/>
      <c r="KR33" s="22"/>
      <c r="KS33" s="22"/>
      <c r="KT33" s="22"/>
      <c r="KU33" s="22"/>
      <c r="KV33" s="22"/>
      <c r="KW33" s="22"/>
      <c r="KX33" s="22"/>
      <c r="KY33" s="22"/>
      <c r="KZ33" s="22"/>
      <c r="LA33" s="22"/>
      <c r="LB33" s="22"/>
      <c r="LC33" s="22"/>
      <c r="LD33" s="22"/>
      <c r="LE33" s="22"/>
      <c r="LF33" s="22"/>
      <c r="LG33" s="22"/>
      <c r="LH33" s="22"/>
      <c r="LI33" s="22"/>
      <c r="LJ33" s="22"/>
      <c r="LK33" s="22"/>
      <c r="LL33" s="22"/>
      <c r="LM33" s="22"/>
      <c r="LN33" s="22"/>
      <c r="LO33" s="22"/>
      <c r="LP33" s="22"/>
      <c r="LQ33" s="22"/>
      <c r="LR33" s="22"/>
      <c r="LS33" s="22"/>
      <c r="LT33" s="22"/>
      <c r="LU33" s="22"/>
      <c r="LV33" s="22"/>
      <c r="LW33" s="22"/>
      <c r="LX33" s="22"/>
      <c r="LY33" s="22"/>
      <c r="LZ33" s="22"/>
      <c r="MA33" s="22"/>
      <c r="MB33" s="22"/>
      <c r="MC33" s="22"/>
      <c r="MD33" s="22"/>
      <c r="ME33" s="22"/>
      <c r="MF33" s="22"/>
      <c r="MG33" s="22"/>
      <c r="MH33" s="22"/>
      <c r="MI33" s="22"/>
      <c r="MJ33" s="22"/>
      <c r="MK33" s="22"/>
      <c r="ML33" s="22"/>
      <c r="MM33" s="22"/>
      <c r="MN33" s="22"/>
      <c r="MO33" s="22"/>
      <c r="MP33" s="22"/>
      <c r="MQ33" s="22"/>
      <c r="MR33" s="22"/>
    </row>
    <row r="34" spans="1:356" ht="20.25" customHeight="1" x14ac:dyDescent="0.2">
      <c r="A34" s="647" t="s">
        <v>142</v>
      </c>
      <c r="B34" s="650" t="s">
        <v>217</v>
      </c>
      <c r="C34" s="641"/>
      <c r="D34" s="682" t="s">
        <v>39</v>
      </c>
      <c r="E34" s="682" t="s">
        <v>25</v>
      </c>
      <c r="F34" s="328" t="s">
        <v>191</v>
      </c>
      <c r="G34" s="359"/>
      <c r="H34" s="324">
        <v>0</v>
      </c>
      <c r="I34" s="324">
        <v>0</v>
      </c>
      <c r="J34" s="324">
        <v>0</v>
      </c>
      <c r="K34" s="324">
        <v>0</v>
      </c>
      <c r="L34" s="324">
        <v>0</v>
      </c>
      <c r="M34" s="324">
        <v>0</v>
      </c>
      <c r="N34" s="329">
        <v>26.92</v>
      </c>
      <c r="O34" s="329">
        <v>0</v>
      </c>
      <c r="P34" s="324">
        <v>0</v>
      </c>
      <c r="Q34" s="330">
        <v>0</v>
      </c>
      <c r="R34" s="330">
        <v>0</v>
      </c>
      <c r="S34" s="436">
        <v>0</v>
      </c>
      <c r="T34" s="330">
        <v>0</v>
      </c>
      <c r="U34" s="325">
        <v>26.92</v>
      </c>
      <c r="V34" s="638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IW34" s="134"/>
      <c r="JD34" s="134"/>
      <c r="JE34" s="134"/>
      <c r="JF34" s="134"/>
      <c r="JG34" s="134"/>
      <c r="JH34" s="134"/>
      <c r="JI34" s="134"/>
      <c r="JJ34" s="134"/>
      <c r="JK34" s="134"/>
      <c r="JL34" s="134"/>
      <c r="JM34" s="134"/>
      <c r="JN34" s="134"/>
      <c r="JO34" s="134"/>
      <c r="JP34" s="134"/>
      <c r="JQ34" s="134"/>
      <c r="JR34" s="134"/>
      <c r="JS34" s="134"/>
      <c r="JT34" s="134"/>
      <c r="JU34" s="134"/>
      <c r="JV34" s="134"/>
      <c r="JW34" s="134"/>
      <c r="JX34" s="134"/>
      <c r="JY34" s="134"/>
      <c r="JZ34" s="134"/>
      <c r="KA34" s="134"/>
      <c r="KB34" s="134"/>
      <c r="KC34" s="134"/>
      <c r="KD34" s="134"/>
      <c r="KE34" s="134"/>
      <c r="KF34" s="134"/>
      <c r="KG34" s="134"/>
      <c r="KH34" s="134"/>
      <c r="KI34" s="134"/>
      <c r="KJ34" s="134"/>
      <c r="KK34" s="134"/>
      <c r="KL34" s="134"/>
      <c r="KM34" s="134"/>
      <c r="KN34" s="134"/>
      <c r="KO34" s="134"/>
      <c r="KP34" s="134"/>
      <c r="KQ34" s="134"/>
      <c r="KR34" s="134"/>
      <c r="KS34" s="134"/>
      <c r="KT34" s="134"/>
      <c r="KU34" s="134"/>
      <c r="KV34" s="134"/>
      <c r="KW34" s="134"/>
      <c r="KX34" s="134"/>
      <c r="KY34" s="134"/>
      <c r="KZ34" s="134"/>
      <c r="LA34" s="134"/>
      <c r="LB34" s="134"/>
      <c r="LC34" s="134"/>
      <c r="LD34" s="134"/>
      <c r="LE34" s="134"/>
      <c r="LF34" s="134"/>
      <c r="LG34" s="134"/>
      <c r="LH34" s="134"/>
      <c r="LI34" s="134"/>
      <c r="LJ34" s="134"/>
      <c r="LK34" s="134"/>
      <c r="LL34" s="134"/>
      <c r="LM34" s="134"/>
      <c r="LN34" s="134"/>
      <c r="LO34" s="134"/>
      <c r="LP34" s="134"/>
      <c r="LQ34" s="134"/>
      <c r="LR34" s="134"/>
      <c r="LS34" s="134"/>
      <c r="LT34" s="134"/>
      <c r="LU34" s="134"/>
      <c r="LV34" s="134"/>
      <c r="LW34" s="134"/>
      <c r="LX34" s="134"/>
      <c r="LY34" s="134"/>
      <c r="LZ34" s="134"/>
      <c r="MA34" s="134"/>
      <c r="MB34" s="134"/>
      <c r="MC34" s="134"/>
      <c r="MD34" s="134"/>
      <c r="ME34" s="134"/>
      <c r="MF34" s="134"/>
      <c r="MG34" s="134"/>
      <c r="MH34" s="134"/>
      <c r="MI34" s="134"/>
      <c r="MJ34" s="134"/>
      <c r="MK34" s="134"/>
      <c r="ML34" s="134"/>
      <c r="MM34" s="134"/>
      <c r="MN34" s="134"/>
      <c r="MO34" s="134"/>
      <c r="MP34" s="134"/>
      <c r="MQ34" s="134"/>
      <c r="MR34" s="134"/>
    </row>
    <row r="35" spans="1:356" s="21" customFormat="1" ht="20.25" customHeight="1" x14ac:dyDescent="0.2">
      <c r="A35" s="647"/>
      <c r="B35" s="650"/>
      <c r="C35" s="641"/>
      <c r="D35" s="644"/>
      <c r="E35" s="644"/>
      <c r="F35" s="32" t="s">
        <v>218</v>
      </c>
      <c r="G35" s="33">
        <v>244</v>
      </c>
      <c r="H35" s="34"/>
      <c r="I35" s="34"/>
      <c r="J35" s="34"/>
      <c r="K35" s="34"/>
      <c r="L35" s="34"/>
      <c r="M35" s="34"/>
      <c r="N35" s="34">
        <v>21</v>
      </c>
      <c r="O35" s="34"/>
      <c r="P35" s="34"/>
      <c r="Q35" s="34"/>
      <c r="R35" s="34"/>
      <c r="S35" s="426"/>
      <c r="T35" s="34"/>
      <c r="U35" s="420">
        <v>21</v>
      </c>
      <c r="V35" s="638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</row>
    <row r="36" spans="1:356" ht="20.25" customHeight="1" x14ac:dyDescent="0.2">
      <c r="A36" s="648"/>
      <c r="B36" s="651"/>
      <c r="C36" s="641"/>
      <c r="D36" s="645"/>
      <c r="E36" s="645"/>
      <c r="F36" s="35" t="s">
        <v>219</v>
      </c>
      <c r="G36" s="36">
        <v>540</v>
      </c>
      <c r="H36" s="37"/>
      <c r="I36" s="37"/>
      <c r="J36" s="37"/>
      <c r="K36" s="37"/>
      <c r="L36" s="37"/>
      <c r="M36" s="37"/>
      <c r="N36" s="37">
        <v>5.92</v>
      </c>
      <c r="O36" s="37"/>
      <c r="P36" s="37"/>
      <c r="Q36" s="37"/>
      <c r="R36" s="37"/>
      <c r="S36" s="427"/>
      <c r="T36" s="37"/>
      <c r="U36" s="419">
        <v>5.92</v>
      </c>
      <c r="V36" s="638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IX36" s="134"/>
      <c r="IY36" s="134"/>
      <c r="IZ36" s="134"/>
      <c r="JA36" s="134"/>
      <c r="JB36" s="134"/>
      <c r="JC36" s="134"/>
      <c r="JD36" s="134"/>
      <c r="JE36" s="134"/>
      <c r="JF36" s="134"/>
      <c r="JG36" s="134"/>
      <c r="JH36" s="134"/>
      <c r="JI36" s="134"/>
      <c r="JJ36" s="134"/>
      <c r="JK36" s="134"/>
      <c r="JL36" s="134"/>
      <c r="JM36" s="134"/>
      <c r="JN36" s="134"/>
      <c r="JO36" s="134"/>
      <c r="JP36" s="134"/>
      <c r="JQ36" s="134"/>
      <c r="JR36" s="134"/>
      <c r="JS36" s="134"/>
      <c r="JT36" s="134"/>
      <c r="JU36" s="134"/>
      <c r="JV36" s="134"/>
      <c r="JW36" s="134"/>
      <c r="JX36" s="134"/>
      <c r="JY36" s="134"/>
      <c r="JZ36" s="134"/>
      <c r="KA36" s="134"/>
      <c r="KB36" s="134"/>
      <c r="KC36" s="134"/>
      <c r="KD36" s="134"/>
      <c r="KE36" s="134"/>
      <c r="KF36" s="134"/>
      <c r="KG36" s="134"/>
      <c r="KH36" s="134"/>
      <c r="KI36" s="134"/>
      <c r="KJ36" s="134"/>
      <c r="KK36" s="134"/>
      <c r="KL36" s="134"/>
      <c r="KM36" s="134"/>
      <c r="KN36" s="134"/>
      <c r="KO36" s="134"/>
      <c r="KP36" s="134"/>
      <c r="KQ36" s="134"/>
      <c r="KR36" s="134"/>
      <c r="KS36" s="134"/>
      <c r="KT36" s="134"/>
      <c r="KU36" s="134"/>
      <c r="KV36" s="134"/>
      <c r="KW36" s="134"/>
      <c r="KX36" s="134"/>
      <c r="KY36" s="134"/>
      <c r="KZ36" s="134"/>
      <c r="LA36" s="134"/>
      <c r="LB36" s="134"/>
      <c r="LC36" s="134"/>
      <c r="LD36" s="134"/>
      <c r="LE36" s="134"/>
      <c r="LF36" s="134"/>
      <c r="LG36" s="134"/>
      <c r="LH36" s="134"/>
      <c r="LI36" s="134"/>
      <c r="LJ36" s="134"/>
      <c r="LK36" s="134"/>
      <c r="LL36" s="134"/>
      <c r="LM36" s="134"/>
      <c r="LN36" s="134"/>
      <c r="LO36" s="134"/>
      <c r="LP36" s="134"/>
      <c r="LQ36" s="134"/>
      <c r="LR36" s="134"/>
      <c r="LS36" s="134"/>
      <c r="LT36" s="134"/>
      <c r="LU36" s="134"/>
      <c r="LV36" s="134"/>
      <c r="LW36" s="134"/>
      <c r="LX36" s="134"/>
      <c r="LY36" s="134"/>
      <c r="LZ36" s="134"/>
      <c r="MA36" s="134"/>
      <c r="MB36" s="134"/>
      <c r="MC36" s="134"/>
      <c r="MD36" s="134"/>
      <c r="ME36" s="134"/>
      <c r="MF36" s="134"/>
      <c r="MG36" s="134"/>
      <c r="MH36" s="134"/>
      <c r="MI36" s="134"/>
      <c r="MJ36" s="134"/>
      <c r="MK36" s="134"/>
      <c r="ML36" s="134"/>
      <c r="MM36" s="134"/>
      <c r="MN36" s="134"/>
      <c r="MO36" s="134"/>
      <c r="MP36" s="134"/>
      <c r="MQ36" s="134"/>
      <c r="MR36" s="134"/>
    </row>
    <row r="37" spans="1:356" ht="96.75" customHeight="1" x14ac:dyDescent="0.2">
      <c r="A37" s="377" t="s">
        <v>143</v>
      </c>
      <c r="B37" s="166" t="s">
        <v>221</v>
      </c>
      <c r="C37" s="641"/>
      <c r="D37" s="28" t="s">
        <v>39</v>
      </c>
      <c r="E37" s="28" t="s">
        <v>25</v>
      </c>
      <c r="F37" s="28" t="s">
        <v>220</v>
      </c>
      <c r="G37" s="29">
        <v>244</v>
      </c>
      <c r="H37" s="30"/>
      <c r="I37" s="30"/>
      <c r="J37" s="30"/>
      <c r="K37" s="30"/>
      <c r="L37" s="30"/>
      <c r="M37" s="30"/>
      <c r="N37" s="30">
        <v>7292.71</v>
      </c>
      <c r="O37" s="30"/>
      <c r="P37" s="30"/>
      <c r="Q37" s="30"/>
      <c r="R37" s="30"/>
      <c r="S37" s="435"/>
      <c r="T37" s="30"/>
      <c r="U37" s="325">
        <v>7292.71</v>
      </c>
      <c r="V37" s="638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JD37" s="134"/>
      <c r="JE37" s="134"/>
      <c r="JF37" s="134"/>
      <c r="JG37" s="134"/>
      <c r="JH37" s="134"/>
      <c r="JI37" s="134"/>
      <c r="JJ37" s="134"/>
      <c r="JK37" s="134"/>
      <c r="JL37" s="134"/>
      <c r="JM37" s="134"/>
      <c r="JN37" s="134"/>
      <c r="JO37" s="134"/>
      <c r="JP37" s="134"/>
      <c r="JQ37" s="134"/>
      <c r="JR37" s="134"/>
      <c r="JS37" s="134"/>
      <c r="JT37" s="134"/>
      <c r="JU37" s="134"/>
      <c r="JV37" s="134"/>
      <c r="JW37" s="134"/>
      <c r="JX37" s="134"/>
      <c r="JY37" s="134"/>
      <c r="JZ37" s="134"/>
      <c r="KA37" s="134"/>
      <c r="KB37" s="134"/>
      <c r="KC37" s="134"/>
      <c r="KD37" s="134"/>
      <c r="KE37" s="134"/>
      <c r="KF37" s="134"/>
      <c r="KG37" s="134"/>
      <c r="KH37" s="134"/>
      <c r="KI37" s="134"/>
      <c r="KJ37" s="134"/>
      <c r="KK37" s="134"/>
      <c r="KL37" s="134"/>
      <c r="KM37" s="134"/>
      <c r="KN37" s="134"/>
      <c r="KO37" s="134"/>
      <c r="KP37" s="134"/>
      <c r="KQ37" s="134"/>
      <c r="KR37" s="134"/>
      <c r="KS37" s="134"/>
      <c r="KT37" s="134"/>
      <c r="KU37" s="134"/>
      <c r="KV37" s="134"/>
      <c r="KW37" s="134"/>
      <c r="KX37" s="134"/>
      <c r="KY37" s="134"/>
      <c r="KZ37" s="134"/>
      <c r="LA37" s="134"/>
      <c r="LB37" s="134"/>
      <c r="LC37" s="134"/>
      <c r="LD37" s="134"/>
      <c r="LE37" s="134"/>
      <c r="LF37" s="134"/>
      <c r="LG37" s="134"/>
      <c r="LH37" s="134"/>
      <c r="LI37" s="134"/>
      <c r="LJ37" s="134"/>
      <c r="LK37" s="134"/>
      <c r="LL37" s="134"/>
      <c r="LM37" s="134"/>
      <c r="LN37" s="134"/>
      <c r="LO37" s="134"/>
      <c r="LP37" s="134"/>
      <c r="LQ37" s="134"/>
      <c r="LR37" s="134"/>
      <c r="LS37" s="134"/>
      <c r="LT37" s="134"/>
      <c r="LU37" s="134"/>
      <c r="LV37" s="134"/>
      <c r="LW37" s="134"/>
      <c r="LX37" s="134"/>
      <c r="LY37" s="134"/>
      <c r="LZ37" s="134"/>
      <c r="MA37" s="134"/>
      <c r="MB37" s="134"/>
      <c r="MC37" s="134"/>
      <c r="MD37" s="134"/>
      <c r="ME37" s="134"/>
      <c r="MF37" s="134"/>
      <c r="MG37" s="134"/>
      <c r="MH37" s="134"/>
      <c r="MI37" s="134"/>
      <c r="MJ37" s="134"/>
      <c r="MK37" s="134"/>
      <c r="ML37" s="134"/>
      <c r="MM37" s="134"/>
      <c r="MN37" s="134"/>
      <c r="MO37" s="134"/>
      <c r="MP37" s="134"/>
      <c r="MQ37" s="134"/>
      <c r="MR37" s="134"/>
    </row>
    <row r="38" spans="1:356" ht="40.5" customHeight="1" x14ac:dyDescent="0.2">
      <c r="A38" s="377" t="s">
        <v>148</v>
      </c>
      <c r="B38" s="166" t="s">
        <v>252</v>
      </c>
      <c r="C38" s="641"/>
      <c r="D38" s="28" t="s">
        <v>39</v>
      </c>
      <c r="E38" s="28" t="s">
        <v>25</v>
      </c>
      <c r="F38" s="28" t="s">
        <v>253</v>
      </c>
      <c r="G38" s="29">
        <v>244</v>
      </c>
      <c r="H38" s="30"/>
      <c r="I38" s="30"/>
      <c r="J38" s="30"/>
      <c r="K38" s="30"/>
      <c r="L38" s="30"/>
      <c r="M38" s="30"/>
      <c r="N38" s="30"/>
      <c r="O38" s="30">
        <v>17.5</v>
      </c>
      <c r="P38" s="30"/>
      <c r="Q38" s="30"/>
      <c r="R38" s="30"/>
      <c r="S38" s="435"/>
      <c r="T38" s="30"/>
      <c r="U38" s="325">
        <v>17.5</v>
      </c>
      <c r="V38" s="638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JD38" s="134"/>
      <c r="JE38" s="134"/>
      <c r="JF38" s="134"/>
      <c r="JG38" s="134"/>
      <c r="JH38" s="134"/>
      <c r="JI38" s="134"/>
      <c r="JJ38" s="134"/>
      <c r="JK38" s="134"/>
      <c r="JL38" s="134"/>
      <c r="JM38" s="134"/>
      <c r="JN38" s="134"/>
      <c r="JO38" s="134"/>
      <c r="JP38" s="134"/>
      <c r="JQ38" s="134"/>
      <c r="JR38" s="134"/>
      <c r="JS38" s="134"/>
      <c r="JT38" s="134"/>
      <c r="JU38" s="134"/>
      <c r="JV38" s="134"/>
      <c r="JW38" s="134"/>
      <c r="JX38" s="134"/>
      <c r="JY38" s="134"/>
      <c r="JZ38" s="134"/>
      <c r="KA38" s="134"/>
      <c r="KB38" s="134"/>
      <c r="KC38" s="134"/>
      <c r="KD38" s="134"/>
      <c r="KE38" s="134"/>
      <c r="KF38" s="134"/>
      <c r="KG38" s="134"/>
      <c r="KH38" s="134"/>
      <c r="KI38" s="134"/>
      <c r="KJ38" s="134"/>
      <c r="KK38" s="134"/>
      <c r="KL38" s="134"/>
      <c r="KM38" s="134"/>
      <c r="KN38" s="134"/>
      <c r="KO38" s="134"/>
      <c r="KP38" s="134"/>
      <c r="KQ38" s="134"/>
      <c r="KR38" s="134"/>
      <c r="KS38" s="134"/>
      <c r="KT38" s="134"/>
      <c r="KU38" s="134"/>
      <c r="KV38" s="134"/>
      <c r="KW38" s="134"/>
      <c r="KX38" s="134"/>
      <c r="KY38" s="134"/>
      <c r="KZ38" s="134"/>
      <c r="LA38" s="134"/>
      <c r="LB38" s="134"/>
      <c r="LC38" s="134"/>
      <c r="LD38" s="134"/>
      <c r="LE38" s="134"/>
      <c r="LF38" s="134"/>
      <c r="LG38" s="134"/>
      <c r="LH38" s="134"/>
      <c r="LI38" s="134"/>
      <c r="LJ38" s="134"/>
      <c r="LK38" s="134"/>
      <c r="LL38" s="134"/>
      <c r="LM38" s="134"/>
      <c r="LN38" s="134"/>
      <c r="LO38" s="134"/>
      <c r="LP38" s="134"/>
      <c r="LQ38" s="134"/>
      <c r="LR38" s="134"/>
      <c r="LS38" s="134"/>
      <c r="LT38" s="134"/>
      <c r="LU38" s="134"/>
      <c r="LV38" s="134"/>
      <c r="LW38" s="134"/>
      <c r="LX38" s="134"/>
      <c r="LY38" s="134"/>
      <c r="LZ38" s="134"/>
      <c r="MA38" s="134"/>
      <c r="MB38" s="134"/>
      <c r="MC38" s="134"/>
      <c r="MD38" s="134"/>
      <c r="ME38" s="134"/>
      <c r="MF38" s="134"/>
      <c r="MG38" s="134"/>
      <c r="MH38" s="134"/>
      <c r="MI38" s="134"/>
      <c r="MJ38" s="134"/>
      <c r="MK38" s="134"/>
      <c r="ML38" s="134"/>
      <c r="MM38" s="134"/>
      <c r="MN38" s="134"/>
      <c r="MO38" s="134"/>
      <c r="MP38" s="134"/>
      <c r="MQ38" s="134"/>
      <c r="MR38" s="134"/>
    </row>
    <row r="39" spans="1:356" ht="30.75" customHeight="1" x14ac:dyDescent="0.2">
      <c r="A39" s="370" t="s">
        <v>150</v>
      </c>
      <c r="B39" s="371" t="s">
        <v>271</v>
      </c>
      <c r="C39" s="641"/>
      <c r="D39" s="368" t="s">
        <v>39</v>
      </c>
      <c r="E39" s="368" t="s">
        <v>25</v>
      </c>
      <c r="F39" s="368" t="s">
        <v>116</v>
      </c>
      <c r="G39" s="369">
        <v>244</v>
      </c>
      <c r="H39" s="162"/>
      <c r="I39" s="162"/>
      <c r="J39" s="162"/>
      <c r="K39" s="162"/>
      <c r="L39" s="162"/>
      <c r="M39" s="162"/>
      <c r="N39" s="162"/>
      <c r="O39" s="162"/>
      <c r="P39" s="30"/>
      <c r="Q39" s="30"/>
      <c r="R39" s="30">
        <v>200</v>
      </c>
      <c r="S39" s="30"/>
      <c r="T39" s="30"/>
      <c r="U39" s="325">
        <v>200</v>
      </c>
      <c r="V39" s="638"/>
      <c r="W39" s="129"/>
      <c r="X39" s="182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JD39" s="134"/>
      <c r="JE39" s="134"/>
      <c r="JF39" s="134"/>
      <c r="JG39" s="134"/>
      <c r="JH39" s="134"/>
      <c r="JI39" s="134"/>
      <c r="JJ39" s="134"/>
      <c r="JK39" s="134"/>
      <c r="JL39" s="134"/>
      <c r="JM39" s="134"/>
      <c r="JN39" s="134"/>
      <c r="JO39" s="134"/>
      <c r="JP39" s="134"/>
      <c r="JQ39" s="134"/>
      <c r="JR39" s="134"/>
      <c r="JS39" s="134"/>
      <c r="JT39" s="134"/>
      <c r="JU39" s="134"/>
      <c r="JV39" s="134"/>
      <c r="JW39" s="134"/>
      <c r="JX39" s="134"/>
      <c r="JY39" s="134"/>
      <c r="JZ39" s="134"/>
      <c r="KA39" s="134"/>
      <c r="KB39" s="134"/>
      <c r="KC39" s="134"/>
      <c r="KD39" s="134"/>
      <c r="KE39" s="134"/>
      <c r="KF39" s="134"/>
      <c r="KG39" s="134"/>
      <c r="KH39" s="134"/>
      <c r="KI39" s="134"/>
      <c r="KJ39" s="134"/>
      <c r="KK39" s="134"/>
      <c r="KL39" s="134"/>
      <c r="KM39" s="134"/>
      <c r="KN39" s="134"/>
      <c r="KO39" s="134"/>
      <c r="KP39" s="134"/>
      <c r="KQ39" s="134"/>
      <c r="KR39" s="134"/>
      <c r="KS39" s="134"/>
      <c r="KT39" s="134"/>
      <c r="KU39" s="134"/>
      <c r="KV39" s="134"/>
      <c r="KW39" s="134"/>
      <c r="KX39" s="134"/>
      <c r="KY39" s="134"/>
      <c r="KZ39" s="134"/>
      <c r="LA39" s="134"/>
      <c r="LB39" s="134"/>
      <c r="LC39" s="134"/>
      <c r="LD39" s="134"/>
      <c r="LE39" s="134"/>
      <c r="LF39" s="134"/>
      <c r="LG39" s="134"/>
      <c r="LH39" s="134"/>
      <c r="LI39" s="134"/>
      <c r="LJ39" s="134"/>
      <c r="LK39" s="134"/>
      <c r="LL39" s="134"/>
      <c r="LM39" s="134"/>
      <c r="LN39" s="134"/>
      <c r="LO39" s="134"/>
      <c r="LP39" s="134"/>
      <c r="LQ39" s="134"/>
      <c r="LR39" s="134"/>
      <c r="LS39" s="134"/>
      <c r="LT39" s="134"/>
      <c r="LU39" s="134"/>
      <c r="LV39" s="134"/>
      <c r="LW39" s="134"/>
      <c r="LX39" s="134"/>
      <c r="LY39" s="134"/>
      <c r="LZ39" s="134"/>
      <c r="MA39" s="134"/>
      <c r="MB39" s="134"/>
      <c r="MC39" s="134"/>
      <c r="MD39" s="134"/>
      <c r="ME39" s="134"/>
      <c r="MF39" s="134"/>
      <c r="MG39" s="134"/>
      <c r="MH39" s="134"/>
      <c r="MI39" s="134"/>
      <c r="MJ39" s="134"/>
      <c r="MK39" s="134"/>
      <c r="ML39" s="134"/>
      <c r="MM39" s="134"/>
      <c r="MN39" s="134"/>
      <c r="MO39" s="134"/>
      <c r="MP39" s="134"/>
      <c r="MQ39" s="134"/>
      <c r="MR39" s="134"/>
    </row>
    <row r="40" spans="1:356" ht="30.75" customHeight="1" x14ac:dyDescent="0.2">
      <c r="A40" s="370" t="s">
        <v>152</v>
      </c>
      <c r="B40" s="396" t="s">
        <v>286</v>
      </c>
      <c r="C40" s="642"/>
      <c r="D40" s="397" t="s">
        <v>39</v>
      </c>
      <c r="E40" s="397" t="s">
        <v>25</v>
      </c>
      <c r="F40" s="397" t="s">
        <v>116</v>
      </c>
      <c r="G40" s="398">
        <v>244</v>
      </c>
      <c r="H40" s="162"/>
      <c r="I40" s="162"/>
      <c r="J40" s="162"/>
      <c r="K40" s="162"/>
      <c r="L40" s="162"/>
      <c r="M40" s="162"/>
      <c r="N40" s="162"/>
      <c r="O40" s="162"/>
      <c r="P40" s="30"/>
      <c r="Q40" s="30">
        <v>36.299999999999997</v>
      </c>
      <c r="R40" s="30"/>
      <c r="S40" s="30"/>
      <c r="T40" s="30"/>
      <c r="U40" s="24">
        <v>36.299999999999997</v>
      </c>
      <c r="V40" s="639"/>
      <c r="W40" s="129"/>
      <c r="X40" s="182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JD40" s="134"/>
      <c r="JE40" s="134"/>
      <c r="JF40" s="134"/>
      <c r="JG40" s="134"/>
      <c r="JH40" s="134"/>
      <c r="JI40" s="134"/>
      <c r="JJ40" s="134"/>
      <c r="JK40" s="134"/>
      <c r="JL40" s="134"/>
      <c r="JM40" s="134"/>
      <c r="JN40" s="134"/>
      <c r="JO40" s="134"/>
      <c r="JP40" s="134"/>
      <c r="JQ40" s="134"/>
      <c r="JR40" s="134"/>
      <c r="JS40" s="134"/>
      <c r="JT40" s="134"/>
      <c r="JU40" s="134"/>
      <c r="JV40" s="134"/>
      <c r="JW40" s="134"/>
      <c r="JX40" s="134"/>
      <c r="JY40" s="134"/>
      <c r="JZ40" s="134"/>
      <c r="KA40" s="134"/>
      <c r="KB40" s="134"/>
      <c r="KC40" s="134"/>
      <c r="KD40" s="134"/>
      <c r="KE40" s="134"/>
      <c r="KF40" s="134"/>
      <c r="KG40" s="134"/>
      <c r="KH40" s="134"/>
      <c r="KI40" s="134"/>
      <c r="KJ40" s="134"/>
      <c r="KK40" s="134"/>
      <c r="KL40" s="134"/>
      <c r="KM40" s="134"/>
      <c r="KN40" s="134"/>
      <c r="KO40" s="134"/>
      <c r="KP40" s="134"/>
      <c r="KQ40" s="134"/>
      <c r="KR40" s="134"/>
      <c r="KS40" s="134"/>
      <c r="KT40" s="134"/>
      <c r="KU40" s="134"/>
      <c r="KV40" s="134"/>
      <c r="KW40" s="134"/>
      <c r="KX40" s="134"/>
      <c r="KY40" s="134"/>
      <c r="KZ40" s="134"/>
      <c r="LA40" s="134"/>
      <c r="LB40" s="134"/>
      <c r="LC40" s="134"/>
      <c r="LD40" s="134"/>
      <c r="LE40" s="134"/>
      <c r="LF40" s="134"/>
      <c r="LG40" s="134"/>
      <c r="LH40" s="134"/>
      <c r="LI40" s="134"/>
      <c r="LJ40" s="134"/>
      <c r="LK40" s="134"/>
      <c r="LL40" s="134"/>
      <c r="LM40" s="134"/>
      <c r="LN40" s="134"/>
      <c r="LO40" s="134"/>
      <c r="LP40" s="134"/>
      <c r="LQ40" s="134"/>
      <c r="LR40" s="134"/>
      <c r="LS40" s="134"/>
      <c r="LT40" s="134"/>
      <c r="LU40" s="134"/>
      <c r="LV40" s="134"/>
      <c r="LW40" s="134"/>
      <c r="LX40" s="134"/>
      <c r="LY40" s="134"/>
      <c r="LZ40" s="134"/>
      <c r="MA40" s="134"/>
      <c r="MB40" s="134"/>
      <c r="MC40" s="134"/>
      <c r="MD40" s="134"/>
      <c r="ME40" s="134"/>
      <c r="MF40" s="134"/>
      <c r="MG40" s="134"/>
      <c r="MH40" s="134"/>
      <c r="MI40" s="134"/>
      <c r="MJ40" s="134"/>
      <c r="MK40" s="134"/>
      <c r="ML40" s="134"/>
      <c r="MM40" s="134"/>
      <c r="MN40" s="134"/>
      <c r="MO40" s="134"/>
      <c r="MP40" s="134"/>
      <c r="MQ40" s="134"/>
      <c r="MR40" s="134"/>
    </row>
    <row r="41" spans="1:356" x14ac:dyDescent="0.2">
      <c r="A41" s="38"/>
      <c r="G41" s="1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0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JD41" s="134"/>
      <c r="JE41" s="134"/>
      <c r="JF41" s="134"/>
      <c r="JG41" s="134"/>
      <c r="JH41" s="134"/>
      <c r="JI41" s="134"/>
      <c r="JJ41" s="134"/>
      <c r="JK41" s="134"/>
      <c r="JL41" s="134"/>
      <c r="JM41" s="134"/>
      <c r="JN41" s="134"/>
      <c r="JO41" s="134"/>
      <c r="JP41" s="134"/>
      <c r="JQ41" s="134"/>
      <c r="JR41" s="134"/>
      <c r="JS41" s="134"/>
      <c r="JT41" s="134"/>
      <c r="JU41" s="134"/>
      <c r="JV41" s="134"/>
      <c r="JW41" s="134"/>
      <c r="JX41" s="134"/>
      <c r="JY41" s="134"/>
      <c r="JZ41" s="134"/>
      <c r="KA41" s="134"/>
      <c r="KB41" s="134"/>
      <c r="KC41" s="134"/>
      <c r="KD41" s="134"/>
      <c r="KE41" s="134"/>
      <c r="KF41" s="134"/>
      <c r="KG41" s="134"/>
      <c r="KH41" s="134"/>
      <c r="KI41" s="134"/>
      <c r="KJ41" s="134"/>
      <c r="KK41" s="134"/>
      <c r="KL41" s="134"/>
      <c r="KM41" s="134"/>
      <c r="KN41" s="134"/>
      <c r="KO41" s="134"/>
      <c r="KP41" s="134"/>
      <c r="KQ41" s="134"/>
      <c r="KR41" s="134"/>
      <c r="KS41" s="134"/>
      <c r="KT41" s="134"/>
      <c r="KU41" s="134"/>
      <c r="KV41" s="134"/>
      <c r="KW41" s="134"/>
      <c r="KX41" s="134"/>
      <c r="KY41" s="134"/>
      <c r="KZ41" s="134"/>
      <c r="LA41" s="134"/>
      <c r="LB41" s="134"/>
      <c r="LC41" s="134"/>
      <c r="LD41" s="134"/>
      <c r="LE41" s="134"/>
      <c r="LF41" s="134"/>
      <c r="LG41" s="134"/>
      <c r="LH41" s="134"/>
      <c r="LI41" s="134"/>
      <c r="LJ41" s="134"/>
      <c r="LK41" s="134"/>
      <c r="LL41" s="134"/>
      <c r="LM41" s="134"/>
      <c r="LN41" s="134"/>
      <c r="LO41" s="134"/>
      <c r="LP41" s="134"/>
      <c r="LQ41" s="134"/>
      <c r="LR41" s="134"/>
      <c r="LS41" s="134"/>
      <c r="LT41" s="134"/>
      <c r="LU41" s="134"/>
      <c r="LV41" s="134"/>
      <c r="LW41" s="134"/>
      <c r="LX41" s="134"/>
      <c r="LY41" s="134"/>
      <c r="LZ41" s="134"/>
      <c r="MA41" s="134"/>
      <c r="MB41" s="134"/>
      <c r="MC41" s="134"/>
      <c r="MD41" s="134"/>
      <c r="ME41" s="134"/>
      <c r="MF41" s="134"/>
      <c r="MG41" s="134"/>
      <c r="MH41" s="134"/>
      <c r="MI41" s="134"/>
      <c r="MJ41" s="134"/>
      <c r="MK41" s="134"/>
      <c r="ML41" s="134"/>
      <c r="MM41" s="134"/>
      <c r="MN41" s="134"/>
      <c r="MO41" s="134"/>
      <c r="MP41" s="134"/>
      <c r="MQ41" s="134"/>
      <c r="MR41" s="134"/>
    </row>
    <row r="42" spans="1:356" ht="18.75" x14ac:dyDescent="0.25">
      <c r="G42" s="10"/>
      <c r="H42" s="130"/>
      <c r="I42" s="130"/>
      <c r="J42" s="130"/>
      <c r="K42" s="130"/>
      <c r="L42" s="131"/>
      <c r="M42" s="131"/>
      <c r="N42" s="131"/>
      <c r="O42" s="131"/>
      <c r="P42" s="131"/>
      <c r="Q42" s="131"/>
      <c r="R42" s="131"/>
      <c r="S42" s="131"/>
      <c r="T42" s="131"/>
      <c r="U42" s="130"/>
      <c r="V42" s="12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JD42" s="134"/>
      <c r="JE42" s="134"/>
      <c r="JF42" s="134"/>
      <c r="JG42" s="134"/>
      <c r="JH42" s="134"/>
      <c r="JI42" s="134"/>
      <c r="JJ42" s="134"/>
      <c r="JK42" s="134"/>
      <c r="JL42" s="134"/>
      <c r="JM42" s="134"/>
      <c r="JN42" s="134"/>
      <c r="JO42" s="134"/>
      <c r="JP42" s="134"/>
      <c r="JQ42" s="134"/>
      <c r="JR42" s="134"/>
      <c r="JS42" s="134"/>
      <c r="JT42" s="134"/>
      <c r="JU42" s="134"/>
      <c r="JV42" s="134"/>
      <c r="JW42" s="134"/>
      <c r="JX42" s="134"/>
      <c r="JY42" s="134"/>
      <c r="JZ42" s="134"/>
      <c r="KA42" s="134"/>
      <c r="KB42" s="134"/>
      <c r="KC42" s="134"/>
      <c r="KD42" s="134"/>
      <c r="KE42" s="134"/>
      <c r="KF42" s="134"/>
      <c r="KG42" s="134"/>
      <c r="KH42" s="134"/>
      <c r="KI42" s="134"/>
      <c r="KJ42" s="134"/>
      <c r="KK42" s="134"/>
      <c r="KL42" s="134"/>
      <c r="KM42" s="134"/>
      <c r="KN42" s="134"/>
      <c r="KO42" s="134"/>
      <c r="KP42" s="134"/>
      <c r="KQ42" s="134"/>
      <c r="KR42" s="134"/>
      <c r="KS42" s="134"/>
      <c r="KT42" s="134"/>
      <c r="KU42" s="134"/>
      <c r="KV42" s="134"/>
      <c r="KW42" s="134"/>
      <c r="KX42" s="134"/>
      <c r="KY42" s="134"/>
      <c r="KZ42" s="134"/>
      <c r="LA42" s="134"/>
      <c r="LB42" s="134"/>
      <c r="LC42" s="134"/>
      <c r="LD42" s="134"/>
      <c r="LE42" s="134"/>
      <c r="LF42" s="134"/>
      <c r="LG42" s="134"/>
      <c r="LH42" s="134"/>
      <c r="LI42" s="134"/>
      <c r="LJ42" s="134"/>
      <c r="LK42" s="134"/>
      <c r="LL42" s="134"/>
      <c r="LM42" s="134"/>
      <c r="LN42" s="134"/>
      <c r="LO42" s="134"/>
      <c r="LP42" s="134"/>
      <c r="LQ42" s="134"/>
      <c r="LR42" s="134"/>
      <c r="LS42" s="134"/>
      <c r="LT42" s="134"/>
      <c r="LU42" s="134"/>
      <c r="LV42" s="134"/>
      <c r="LW42" s="134"/>
      <c r="LX42" s="134"/>
      <c r="LY42" s="134"/>
      <c r="LZ42" s="134"/>
      <c r="MA42" s="134"/>
      <c r="MB42" s="134"/>
      <c r="MC42" s="134"/>
      <c r="MD42" s="134"/>
      <c r="ME42" s="134"/>
      <c r="MF42" s="134"/>
      <c r="MG42" s="134"/>
      <c r="MH42" s="134"/>
      <c r="MI42" s="134"/>
      <c r="MJ42" s="134"/>
      <c r="MK42" s="134"/>
      <c r="ML42" s="134"/>
      <c r="MM42" s="134"/>
      <c r="MN42" s="134"/>
      <c r="MO42" s="134"/>
      <c r="MP42" s="134"/>
      <c r="MQ42" s="134"/>
      <c r="MR42" s="134"/>
    </row>
    <row r="43" spans="1:356" ht="18.75" x14ac:dyDescent="0.25">
      <c r="G43" s="10"/>
      <c r="H43" s="132"/>
      <c r="I43" s="132"/>
      <c r="J43" s="132"/>
      <c r="K43" s="132"/>
      <c r="L43" s="133"/>
      <c r="M43" s="133"/>
      <c r="N43" s="133"/>
      <c r="O43" s="133"/>
      <c r="P43" s="133"/>
      <c r="Q43" s="133"/>
      <c r="R43" s="133"/>
      <c r="S43" s="133"/>
      <c r="T43" s="133"/>
      <c r="U43" s="130"/>
      <c r="V43" s="12"/>
      <c r="W43" s="134"/>
      <c r="JD43" s="134"/>
      <c r="JE43" s="134"/>
      <c r="JF43" s="134"/>
      <c r="JG43" s="134"/>
      <c r="JH43" s="134"/>
      <c r="JI43" s="134"/>
      <c r="JJ43" s="134"/>
      <c r="JK43" s="134"/>
      <c r="JL43" s="134"/>
      <c r="JM43" s="134"/>
      <c r="JN43" s="134"/>
      <c r="JO43" s="134"/>
      <c r="JP43" s="134"/>
      <c r="JQ43" s="134"/>
      <c r="JR43" s="134"/>
      <c r="JS43" s="134"/>
      <c r="JT43" s="134"/>
      <c r="JU43" s="134"/>
      <c r="JV43" s="134"/>
      <c r="JW43" s="134"/>
      <c r="JX43" s="134"/>
      <c r="JY43" s="134"/>
      <c r="JZ43" s="134"/>
      <c r="KA43" s="134"/>
      <c r="KB43" s="134"/>
      <c r="KC43" s="134"/>
      <c r="KD43" s="134"/>
      <c r="KE43" s="134"/>
      <c r="KF43" s="134"/>
      <c r="KG43" s="134"/>
      <c r="KH43" s="134"/>
      <c r="KI43" s="134"/>
      <c r="KJ43" s="134"/>
      <c r="KK43" s="134"/>
      <c r="KL43" s="134"/>
      <c r="KM43" s="134"/>
      <c r="KN43" s="134"/>
      <c r="KO43" s="134"/>
      <c r="KP43" s="134"/>
      <c r="KQ43" s="134"/>
      <c r="KR43" s="134"/>
      <c r="KS43" s="134"/>
      <c r="KT43" s="134"/>
      <c r="KU43" s="134"/>
      <c r="KV43" s="134"/>
      <c r="KW43" s="134"/>
      <c r="KX43" s="134"/>
      <c r="KY43" s="134"/>
      <c r="KZ43" s="134"/>
      <c r="LA43" s="134"/>
      <c r="LB43" s="134"/>
      <c r="LC43" s="134"/>
      <c r="LD43" s="134"/>
      <c r="LE43" s="134"/>
      <c r="LF43" s="134"/>
      <c r="LG43" s="134"/>
      <c r="LH43" s="134"/>
      <c r="LI43" s="134"/>
      <c r="LJ43" s="134"/>
      <c r="LK43" s="134"/>
      <c r="LL43" s="134"/>
      <c r="LM43" s="134"/>
      <c r="LN43" s="134"/>
      <c r="LO43" s="134"/>
      <c r="LP43" s="134"/>
      <c r="LQ43" s="134"/>
      <c r="LR43" s="134"/>
      <c r="LS43" s="134"/>
      <c r="LT43" s="134"/>
      <c r="LU43" s="134"/>
      <c r="LV43" s="134"/>
      <c r="LW43" s="134"/>
      <c r="LX43" s="134"/>
      <c r="LY43" s="134"/>
      <c r="LZ43" s="134"/>
      <c r="MA43" s="134"/>
      <c r="MB43" s="134"/>
      <c r="MC43" s="134"/>
      <c r="MD43" s="134"/>
      <c r="ME43" s="134"/>
      <c r="MF43" s="134"/>
      <c r="MG43" s="134"/>
      <c r="MH43" s="134"/>
      <c r="MI43" s="134"/>
      <c r="MJ43" s="134"/>
      <c r="MK43" s="134"/>
      <c r="ML43" s="134"/>
      <c r="MM43" s="134"/>
      <c r="MN43" s="134"/>
      <c r="MO43" s="134"/>
      <c r="MP43" s="134"/>
      <c r="MQ43" s="134"/>
      <c r="MR43" s="134"/>
    </row>
    <row r="44" spans="1:356" ht="18.75" x14ac:dyDescent="0.25">
      <c r="G44" s="10"/>
      <c r="H44" s="130"/>
      <c r="I44" s="130"/>
      <c r="J44" s="130"/>
      <c r="K44" s="130"/>
      <c r="L44" s="131"/>
      <c r="M44" s="131"/>
      <c r="N44" s="131"/>
      <c r="O44" s="131"/>
      <c r="P44" s="131"/>
      <c r="Q44" s="131"/>
      <c r="R44" s="131"/>
      <c r="S44" s="131"/>
      <c r="T44" s="131"/>
      <c r="U44" s="130"/>
      <c r="V44" s="12"/>
      <c r="W44" s="134"/>
      <c r="JD44" s="134"/>
      <c r="JE44" s="134"/>
      <c r="JF44" s="134"/>
      <c r="JG44" s="134"/>
      <c r="JH44" s="134"/>
      <c r="JI44" s="134"/>
      <c r="JJ44" s="134"/>
      <c r="JK44" s="134"/>
      <c r="JL44" s="134"/>
      <c r="JM44" s="134"/>
      <c r="JN44" s="134"/>
      <c r="JO44" s="134"/>
      <c r="JP44" s="134"/>
      <c r="JQ44" s="134"/>
      <c r="JR44" s="134"/>
      <c r="JS44" s="134"/>
      <c r="JT44" s="134"/>
      <c r="JU44" s="134"/>
      <c r="JV44" s="134"/>
      <c r="JW44" s="134"/>
      <c r="JX44" s="134"/>
      <c r="JY44" s="134"/>
      <c r="JZ44" s="134"/>
      <c r="KA44" s="134"/>
      <c r="KB44" s="134"/>
      <c r="KC44" s="134"/>
      <c r="KD44" s="134"/>
      <c r="KE44" s="134"/>
      <c r="KF44" s="134"/>
      <c r="KG44" s="134"/>
      <c r="KH44" s="134"/>
      <c r="KI44" s="134"/>
      <c r="KJ44" s="134"/>
      <c r="KK44" s="134"/>
      <c r="KL44" s="134"/>
      <c r="KM44" s="134"/>
      <c r="KN44" s="134"/>
      <c r="KO44" s="134"/>
      <c r="KP44" s="134"/>
      <c r="KQ44" s="134"/>
      <c r="KR44" s="134"/>
      <c r="KS44" s="134"/>
      <c r="KT44" s="134"/>
      <c r="KU44" s="134"/>
      <c r="KV44" s="134"/>
      <c r="KW44" s="134"/>
      <c r="KX44" s="134"/>
      <c r="KY44" s="134"/>
      <c r="KZ44" s="134"/>
      <c r="LA44" s="134"/>
      <c r="LB44" s="134"/>
      <c r="LC44" s="134"/>
      <c r="LD44" s="134"/>
      <c r="LE44" s="134"/>
      <c r="LF44" s="134"/>
      <c r="LG44" s="134"/>
      <c r="LH44" s="134"/>
      <c r="LI44" s="134"/>
      <c r="LJ44" s="134"/>
      <c r="LK44" s="134"/>
      <c r="LL44" s="134"/>
      <c r="LM44" s="134"/>
      <c r="LN44" s="134"/>
      <c r="LO44" s="134"/>
      <c r="LP44" s="134"/>
      <c r="LQ44" s="134"/>
      <c r="LR44" s="134"/>
      <c r="LS44" s="134"/>
      <c r="LT44" s="134"/>
      <c r="LU44" s="134"/>
      <c r="LV44" s="134"/>
      <c r="LW44" s="134"/>
      <c r="LX44" s="134"/>
      <c r="LY44" s="134"/>
      <c r="LZ44" s="134"/>
      <c r="MA44" s="134"/>
      <c r="MB44" s="134"/>
      <c r="MC44" s="134"/>
      <c r="MD44" s="134"/>
      <c r="ME44" s="134"/>
      <c r="MF44" s="134"/>
      <c r="MG44" s="134"/>
      <c r="MH44" s="134"/>
      <c r="MI44" s="134"/>
      <c r="MJ44" s="134"/>
      <c r="MK44" s="134"/>
      <c r="ML44" s="134"/>
      <c r="MM44" s="134"/>
      <c r="MN44" s="134"/>
      <c r="MO44" s="134"/>
      <c r="MP44" s="134"/>
      <c r="MQ44" s="134"/>
      <c r="MR44" s="134"/>
    </row>
    <row r="45" spans="1:356" x14ac:dyDescent="0.2">
      <c r="G45" s="10"/>
      <c r="H45" s="13"/>
      <c r="I45" s="13"/>
      <c r="J45" s="13"/>
      <c r="K45" s="13"/>
      <c r="L45" s="118"/>
      <c r="M45" s="118"/>
      <c r="N45" s="118"/>
      <c r="O45" s="118"/>
      <c r="P45" s="118"/>
      <c r="Q45" s="118"/>
      <c r="R45" s="118"/>
      <c r="S45" s="118"/>
      <c r="T45" s="118"/>
      <c r="U45" s="13"/>
      <c r="V45" s="13"/>
      <c r="W45" s="134"/>
      <c r="JD45" s="134"/>
      <c r="JE45" s="134"/>
      <c r="JF45" s="134"/>
      <c r="JG45" s="134"/>
      <c r="JH45" s="134"/>
      <c r="JI45" s="134"/>
      <c r="JJ45" s="134"/>
      <c r="JK45" s="134"/>
      <c r="JL45" s="134"/>
      <c r="JM45" s="134"/>
      <c r="JN45" s="134"/>
      <c r="JO45" s="134"/>
      <c r="JP45" s="134"/>
      <c r="JQ45" s="134"/>
      <c r="JR45" s="134"/>
      <c r="JS45" s="134"/>
      <c r="JT45" s="134"/>
      <c r="JU45" s="134"/>
      <c r="JV45" s="134"/>
      <c r="JW45" s="134"/>
      <c r="JX45" s="134"/>
      <c r="JY45" s="134"/>
      <c r="JZ45" s="134"/>
      <c r="KA45" s="134"/>
      <c r="KB45" s="134"/>
      <c r="KC45" s="134"/>
      <c r="KD45" s="134"/>
      <c r="KE45" s="134"/>
      <c r="KF45" s="134"/>
      <c r="KG45" s="134"/>
      <c r="KH45" s="134"/>
      <c r="KI45" s="134"/>
      <c r="KJ45" s="134"/>
      <c r="KK45" s="134"/>
      <c r="KL45" s="134"/>
      <c r="KM45" s="134"/>
      <c r="KN45" s="134"/>
      <c r="KO45" s="134"/>
      <c r="KP45" s="134"/>
      <c r="KQ45" s="134"/>
      <c r="KR45" s="134"/>
      <c r="KS45" s="134"/>
      <c r="KT45" s="134"/>
      <c r="KU45" s="134"/>
      <c r="KV45" s="134"/>
      <c r="KW45" s="134"/>
      <c r="KX45" s="134"/>
      <c r="KY45" s="134"/>
      <c r="KZ45" s="134"/>
      <c r="LA45" s="134"/>
      <c r="LB45" s="134"/>
      <c r="LC45" s="134"/>
      <c r="LD45" s="134"/>
      <c r="LE45" s="134"/>
      <c r="LF45" s="134"/>
      <c r="LG45" s="134"/>
      <c r="LH45" s="134"/>
      <c r="LI45" s="134"/>
      <c r="LJ45" s="134"/>
      <c r="LK45" s="134"/>
      <c r="LL45" s="134"/>
      <c r="LM45" s="134"/>
      <c r="LN45" s="134"/>
      <c r="LO45" s="134"/>
      <c r="LP45" s="134"/>
      <c r="LQ45" s="134"/>
      <c r="LR45" s="134"/>
      <c r="LS45" s="134"/>
      <c r="LT45" s="134"/>
      <c r="LU45" s="134"/>
      <c r="LV45" s="134"/>
      <c r="LW45" s="134"/>
      <c r="LX45" s="134"/>
      <c r="LY45" s="134"/>
      <c r="LZ45" s="134"/>
      <c r="MA45" s="134"/>
      <c r="MB45" s="134"/>
      <c r="MC45" s="134"/>
      <c r="MD45" s="134"/>
      <c r="ME45" s="134"/>
      <c r="MF45" s="134"/>
      <c r="MG45" s="134"/>
      <c r="MH45" s="134"/>
      <c r="MI45" s="134"/>
      <c r="MJ45" s="134"/>
      <c r="MK45" s="134"/>
      <c r="ML45" s="134"/>
      <c r="MM45" s="134"/>
      <c r="MN45" s="134"/>
      <c r="MO45" s="134"/>
      <c r="MP45" s="134"/>
      <c r="MQ45" s="134"/>
      <c r="MR45" s="134"/>
    </row>
    <row r="46" spans="1:356" x14ac:dyDescent="0.2">
      <c r="G46" s="10"/>
      <c r="H46" s="13"/>
      <c r="I46" s="13"/>
      <c r="J46" s="13"/>
      <c r="K46" s="13"/>
      <c r="L46" s="118"/>
      <c r="M46" s="118"/>
      <c r="N46" s="118"/>
      <c r="O46" s="118"/>
      <c r="P46" s="118"/>
      <c r="Q46" s="118"/>
      <c r="R46" s="118"/>
      <c r="S46" s="118"/>
      <c r="T46" s="118"/>
      <c r="U46" s="13"/>
      <c r="V46" s="13"/>
      <c r="W46" s="134"/>
      <c r="JD46" s="134"/>
      <c r="JE46" s="134"/>
      <c r="JF46" s="134"/>
      <c r="JG46" s="134"/>
      <c r="JH46" s="134"/>
      <c r="JI46" s="134"/>
      <c r="JJ46" s="134"/>
      <c r="JK46" s="134"/>
      <c r="JL46" s="134"/>
      <c r="JM46" s="134"/>
      <c r="JN46" s="134"/>
      <c r="JO46" s="134"/>
      <c r="JP46" s="134"/>
      <c r="JQ46" s="134"/>
      <c r="JR46" s="134"/>
      <c r="JS46" s="134"/>
      <c r="JT46" s="134"/>
      <c r="JU46" s="134"/>
      <c r="JV46" s="134"/>
      <c r="JW46" s="134"/>
      <c r="JX46" s="134"/>
      <c r="JY46" s="134"/>
      <c r="JZ46" s="134"/>
      <c r="KA46" s="134"/>
      <c r="KB46" s="134"/>
      <c r="KC46" s="134"/>
      <c r="LN46" s="134"/>
      <c r="LO46" s="134"/>
      <c r="LP46" s="134"/>
      <c r="LQ46" s="134"/>
      <c r="LR46" s="134"/>
      <c r="LS46" s="134"/>
      <c r="LT46" s="134"/>
      <c r="LU46" s="134"/>
      <c r="LV46" s="134"/>
      <c r="LW46" s="134"/>
      <c r="LX46" s="134"/>
      <c r="LY46" s="134"/>
      <c r="LZ46" s="134"/>
      <c r="MA46" s="134"/>
      <c r="MB46" s="134"/>
      <c r="MC46" s="134"/>
      <c r="MD46" s="134"/>
      <c r="ME46" s="134"/>
      <c r="MF46" s="134"/>
      <c r="MG46" s="134"/>
      <c r="MH46" s="134"/>
      <c r="MI46" s="134"/>
      <c r="MJ46" s="134"/>
      <c r="MK46" s="134"/>
      <c r="ML46" s="134"/>
      <c r="MM46" s="134"/>
      <c r="MN46" s="134"/>
      <c r="MO46" s="134"/>
      <c r="MP46" s="134"/>
      <c r="MQ46" s="134"/>
      <c r="MR46" s="134"/>
    </row>
    <row r="47" spans="1:356" x14ac:dyDescent="0.2">
      <c r="G47" s="10"/>
      <c r="H47" s="13"/>
      <c r="I47" s="13"/>
      <c r="J47" s="13"/>
      <c r="K47" s="13"/>
      <c r="L47" s="118"/>
      <c r="M47" s="118"/>
      <c r="N47" s="118"/>
      <c r="O47" s="118"/>
      <c r="P47" s="118"/>
      <c r="Q47" s="118"/>
      <c r="R47" s="118"/>
      <c r="S47" s="118"/>
      <c r="T47" s="118"/>
      <c r="U47" s="13"/>
      <c r="V47" s="13"/>
      <c r="W47" s="134"/>
      <c r="JD47" s="134"/>
      <c r="JE47" s="134"/>
      <c r="JF47" s="134"/>
      <c r="JG47" s="134"/>
      <c r="JH47" s="134"/>
      <c r="JI47" s="134"/>
      <c r="JJ47" s="134"/>
      <c r="JK47" s="134"/>
      <c r="JL47" s="134"/>
      <c r="JM47" s="134"/>
      <c r="JN47" s="134"/>
      <c r="JO47" s="134"/>
      <c r="JP47" s="134"/>
      <c r="JQ47" s="134"/>
      <c r="JR47" s="134"/>
      <c r="JS47" s="134"/>
      <c r="JT47" s="134"/>
      <c r="JU47" s="134"/>
      <c r="JV47" s="134"/>
      <c r="JW47" s="134"/>
      <c r="JX47" s="134"/>
      <c r="JY47" s="134"/>
      <c r="JZ47" s="134"/>
      <c r="KA47" s="134"/>
      <c r="KB47" s="134"/>
      <c r="KC47" s="134"/>
      <c r="LN47" s="134"/>
      <c r="LO47" s="134"/>
      <c r="LP47" s="134"/>
      <c r="LQ47" s="134"/>
      <c r="LR47" s="134"/>
      <c r="LS47" s="134"/>
      <c r="LT47" s="134"/>
      <c r="LU47" s="134"/>
      <c r="LV47" s="134"/>
      <c r="LW47" s="134"/>
      <c r="LX47" s="134"/>
      <c r="LY47" s="134"/>
      <c r="LZ47" s="134"/>
      <c r="MA47" s="134"/>
      <c r="MB47" s="134"/>
      <c r="MC47" s="134"/>
      <c r="MD47" s="134"/>
      <c r="ME47" s="134"/>
      <c r="MF47" s="134"/>
      <c r="MG47" s="134"/>
      <c r="MH47" s="134"/>
      <c r="MI47" s="134"/>
      <c r="MJ47" s="134"/>
      <c r="MK47" s="134"/>
      <c r="ML47" s="134"/>
      <c r="MM47" s="134"/>
      <c r="MN47" s="134"/>
      <c r="MO47" s="134"/>
      <c r="MP47" s="134"/>
      <c r="MQ47" s="134"/>
      <c r="MR47" s="134"/>
    </row>
    <row r="48" spans="1:356" x14ac:dyDescent="0.2"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34"/>
      <c r="JD48" s="134"/>
      <c r="JE48" s="134"/>
      <c r="JF48" s="134"/>
      <c r="JG48" s="134"/>
      <c r="JH48" s="134"/>
      <c r="JI48" s="134"/>
      <c r="JJ48" s="134"/>
      <c r="JK48" s="134"/>
      <c r="JL48" s="134"/>
      <c r="JM48" s="134"/>
      <c r="JN48" s="134"/>
      <c r="JO48" s="134"/>
      <c r="JP48" s="134"/>
      <c r="JQ48" s="134"/>
      <c r="JR48" s="134"/>
      <c r="JS48" s="134"/>
      <c r="JT48" s="134"/>
      <c r="JU48" s="134"/>
      <c r="JV48" s="134"/>
      <c r="JW48" s="134"/>
      <c r="JX48" s="134"/>
      <c r="JY48" s="134"/>
      <c r="JZ48" s="134"/>
      <c r="KA48" s="134"/>
      <c r="KB48" s="134"/>
      <c r="KC48" s="134"/>
      <c r="LN48" s="134"/>
      <c r="LO48" s="134"/>
      <c r="LP48" s="134"/>
      <c r="LQ48" s="134"/>
      <c r="LR48" s="134"/>
      <c r="LS48" s="134"/>
      <c r="LT48" s="134"/>
      <c r="LU48" s="134"/>
      <c r="LV48" s="134"/>
      <c r="LW48" s="134"/>
      <c r="LX48" s="134"/>
      <c r="LY48" s="134"/>
      <c r="LZ48" s="134"/>
      <c r="MA48" s="134"/>
      <c r="MB48" s="134"/>
      <c r="MC48" s="134"/>
      <c r="MD48" s="134"/>
      <c r="ME48" s="134"/>
      <c r="MF48" s="134"/>
      <c r="MG48" s="134"/>
      <c r="MH48" s="134"/>
      <c r="MI48" s="134"/>
      <c r="MJ48" s="134"/>
      <c r="MK48" s="134"/>
      <c r="ML48" s="134"/>
      <c r="MM48" s="134"/>
      <c r="MN48" s="134"/>
      <c r="MO48" s="134"/>
      <c r="MP48" s="134"/>
      <c r="MQ48" s="134"/>
      <c r="MR48" s="134"/>
    </row>
    <row r="49" spans="7:289" x14ac:dyDescent="0.2"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34"/>
      <c r="JD49" s="134"/>
      <c r="JE49" s="134"/>
      <c r="JF49" s="134"/>
      <c r="JG49" s="134"/>
      <c r="JH49" s="134"/>
      <c r="JI49" s="134"/>
      <c r="JJ49" s="134"/>
      <c r="JK49" s="134"/>
      <c r="JL49" s="134"/>
      <c r="JM49" s="134"/>
      <c r="JN49" s="134"/>
      <c r="JO49" s="134"/>
      <c r="JP49" s="134"/>
      <c r="JQ49" s="134"/>
      <c r="JR49" s="134"/>
      <c r="JS49" s="134"/>
      <c r="JT49" s="134"/>
      <c r="JU49" s="134"/>
      <c r="JV49" s="134"/>
      <c r="JW49" s="134"/>
      <c r="JX49" s="134"/>
      <c r="JY49" s="134"/>
      <c r="JZ49" s="134"/>
      <c r="KA49" s="134"/>
      <c r="KB49" s="134"/>
      <c r="KC49" s="134"/>
    </row>
    <row r="50" spans="7:289" x14ac:dyDescent="0.2"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34"/>
      <c r="JD50" s="134"/>
      <c r="JE50" s="134"/>
      <c r="JF50" s="134"/>
      <c r="JG50" s="134"/>
      <c r="JH50" s="134"/>
      <c r="JI50" s="134"/>
      <c r="JJ50" s="134"/>
      <c r="JK50" s="134"/>
      <c r="JL50" s="134"/>
      <c r="JM50" s="134"/>
      <c r="JN50" s="134"/>
      <c r="JO50" s="134"/>
      <c r="JP50" s="134"/>
      <c r="JQ50" s="134"/>
      <c r="JR50" s="134"/>
      <c r="JS50" s="134"/>
      <c r="JT50" s="134"/>
      <c r="JU50" s="134"/>
      <c r="JV50" s="134"/>
      <c r="JW50" s="134"/>
      <c r="JX50" s="134"/>
      <c r="JY50" s="134"/>
      <c r="JZ50" s="134"/>
      <c r="KA50" s="134"/>
      <c r="KB50" s="134"/>
      <c r="KC50" s="134"/>
    </row>
    <row r="51" spans="7:289" x14ac:dyDescent="0.2"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34"/>
    </row>
    <row r="52" spans="7:289" x14ac:dyDescent="0.2"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34"/>
    </row>
    <row r="53" spans="7:289" x14ac:dyDescent="0.2"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34"/>
    </row>
    <row r="54" spans="7:289" x14ac:dyDescent="0.2"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34"/>
    </row>
    <row r="55" spans="7:289" x14ac:dyDescent="0.2"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34"/>
    </row>
    <row r="56" spans="7:289" x14ac:dyDescent="0.2"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34"/>
    </row>
    <row r="57" spans="7:289" x14ac:dyDescent="0.2"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34"/>
    </row>
    <row r="58" spans="7:289" x14ac:dyDescent="0.2"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34"/>
    </row>
    <row r="59" spans="7:289" x14ac:dyDescent="0.2"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34"/>
    </row>
    <row r="60" spans="7:289" x14ac:dyDescent="0.2"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34"/>
    </row>
    <row r="61" spans="7:289" x14ac:dyDescent="0.2"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4"/>
    </row>
    <row r="62" spans="7:289" x14ac:dyDescent="0.2"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34"/>
    </row>
    <row r="63" spans="7:289" x14ac:dyDescent="0.2"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34"/>
    </row>
    <row r="64" spans="7:289" x14ac:dyDescent="0.2"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4"/>
    </row>
    <row r="65" spans="7:23" x14ac:dyDescent="0.2"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34"/>
    </row>
    <row r="66" spans="7:23" x14ac:dyDescent="0.2"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34"/>
    </row>
    <row r="67" spans="7:23" x14ac:dyDescent="0.2"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34"/>
    </row>
    <row r="68" spans="7:23" x14ac:dyDescent="0.2"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34"/>
    </row>
    <row r="69" spans="7:23" x14ac:dyDescent="0.2"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34"/>
    </row>
    <row r="70" spans="7:23" x14ac:dyDescent="0.2"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34"/>
    </row>
    <row r="71" spans="7:23" x14ac:dyDescent="0.2"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34"/>
    </row>
    <row r="72" spans="7:23" x14ac:dyDescent="0.2"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34"/>
    </row>
  </sheetData>
  <mergeCells count="48">
    <mergeCell ref="A34:A36"/>
    <mergeCell ref="B34:B36"/>
    <mergeCell ref="D34:D36"/>
    <mergeCell ref="E34:E36"/>
    <mergeCell ref="D12:D14"/>
    <mergeCell ref="E12:E14"/>
    <mergeCell ref="A17:A18"/>
    <mergeCell ref="B17:B18"/>
    <mergeCell ref="E17:E18"/>
    <mergeCell ref="E23:E24"/>
    <mergeCell ref="A12:A16"/>
    <mergeCell ref="B12:B16"/>
    <mergeCell ref="B19:B20"/>
    <mergeCell ref="A30:A33"/>
    <mergeCell ref="B30:B33"/>
    <mergeCell ref="D30:D33"/>
    <mergeCell ref="E30:E33"/>
    <mergeCell ref="B21:B22"/>
    <mergeCell ref="E1:V1"/>
    <mergeCell ref="E2:V2"/>
    <mergeCell ref="A11:E11"/>
    <mergeCell ref="A10:G10"/>
    <mergeCell ref="A3:V3"/>
    <mergeCell ref="A5:A6"/>
    <mergeCell ref="B5:B6"/>
    <mergeCell ref="H5:U5"/>
    <mergeCell ref="V5:V6"/>
    <mergeCell ref="C5:C6"/>
    <mergeCell ref="D5:G5"/>
    <mergeCell ref="A7:V7"/>
    <mergeCell ref="A8:U8"/>
    <mergeCell ref="A9:U9"/>
    <mergeCell ref="V12:V40"/>
    <mergeCell ref="C12:C40"/>
    <mergeCell ref="E27:E29"/>
    <mergeCell ref="A27:A29"/>
    <mergeCell ref="B27:B29"/>
    <mergeCell ref="D27:D29"/>
    <mergeCell ref="A19:A20"/>
    <mergeCell ref="A23:A24"/>
    <mergeCell ref="B23:B24"/>
    <mergeCell ref="D23:D24"/>
    <mergeCell ref="D21:D22"/>
    <mergeCell ref="E21:E22"/>
    <mergeCell ref="D19:D20"/>
    <mergeCell ref="E19:E20"/>
    <mergeCell ref="A21:A22"/>
    <mergeCell ref="D17:D18"/>
  </mergeCells>
  <phoneticPr fontId="9" type="noConversion"/>
  <printOptions horizontalCentered="1"/>
  <pageMargins left="0.39370078740157483" right="0.39370078740157483" top="1.1811023622047245" bottom="0.27559055118110237" header="0.15748031496062992" footer="0.19685039370078741"/>
  <pageSetup paperSize="9" scale="52" fitToHeight="2" orientation="landscape" r:id="rId1"/>
  <headerFooter alignWithMargins="0"/>
  <rowBreaks count="1" manualBreakCount="1">
    <brk id="3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  <pageSetUpPr fitToPage="1"/>
  </sheetPr>
  <dimension ref="A1:W119"/>
  <sheetViews>
    <sheetView zoomScaleNormal="100" zoomScaleSheetLayoutView="73" workbookViewId="0">
      <selection activeCell="B1" sqref="B1"/>
    </sheetView>
  </sheetViews>
  <sheetFormatPr defaultRowHeight="15.75" x14ac:dyDescent="0.2"/>
  <cols>
    <col min="1" max="1" width="7.5703125" style="4" customWidth="1"/>
    <col min="2" max="2" width="30.85546875" style="3" customWidth="1"/>
    <col min="3" max="5" width="9.140625" style="3" customWidth="1"/>
    <col min="6" max="6" width="13.140625" style="3" customWidth="1"/>
    <col min="7" max="7" width="9.140625" style="3" customWidth="1"/>
    <col min="8" max="21" width="9.42578125" style="3" customWidth="1"/>
    <col min="22" max="22" width="26.42578125" style="3" customWidth="1"/>
    <col min="23" max="16384" width="9.140625" style="123"/>
  </cols>
  <sheetData>
    <row r="1" spans="1:22" ht="66.75" customHeight="1" x14ac:dyDescent="0.2">
      <c r="G1" s="607" t="s">
        <v>312</v>
      </c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</row>
    <row r="2" spans="1:22" ht="45.75" customHeight="1" x14ac:dyDescent="0.25">
      <c r="E2" s="608"/>
      <c r="F2" s="609"/>
      <c r="G2" s="522" t="s">
        <v>244</v>
      </c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</row>
    <row r="3" spans="1:22" ht="41.25" customHeight="1" x14ac:dyDescent="0.25">
      <c r="A3" s="610" t="s">
        <v>17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</row>
    <row r="4" spans="1:22" ht="14.25" customHeight="1" x14ac:dyDescent="0.2">
      <c r="E4" s="2"/>
      <c r="F4" s="1" t="s">
        <v>11</v>
      </c>
      <c r="G4" s="2"/>
    </row>
    <row r="5" spans="1:22" ht="12.75" x14ac:dyDescent="0.2">
      <c r="A5" s="646" t="s">
        <v>12</v>
      </c>
      <c r="B5" s="740" t="s">
        <v>28</v>
      </c>
      <c r="C5" s="742" t="s">
        <v>0</v>
      </c>
      <c r="D5" s="743" t="s">
        <v>1</v>
      </c>
      <c r="E5" s="743"/>
      <c r="F5" s="715"/>
      <c r="G5" s="715"/>
      <c r="H5" s="712" t="s">
        <v>2</v>
      </c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4"/>
      <c r="V5" s="715" t="s">
        <v>3</v>
      </c>
    </row>
    <row r="6" spans="1:22" ht="15.75" customHeight="1" x14ac:dyDescent="0.2">
      <c r="A6" s="648"/>
      <c r="B6" s="741"/>
      <c r="C6" s="742"/>
      <c r="D6" s="180" t="s">
        <v>4</v>
      </c>
      <c r="E6" s="181" t="s">
        <v>5</v>
      </c>
      <c r="F6" s="155" t="s">
        <v>6</v>
      </c>
      <c r="G6" s="156" t="s">
        <v>7</v>
      </c>
      <c r="H6" s="247" t="s">
        <v>8</v>
      </c>
      <c r="I6" s="155" t="s">
        <v>9</v>
      </c>
      <c r="J6" s="155" t="s">
        <v>10</v>
      </c>
      <c r="K6" s="155" t="s">
        <v>47</v>
      </c>
      <c r="L6" s="155" t="s">
        <v>107</v>
      </c>
      <c r="M6" s="155" t="s">
        <v>133</v>
      </c>
      <c r="N6" s="155" t="s">
        <v>188</v>
      </c>
      <c r="O6" s="155" t="s">
        <v>203</v>
      </c>
      <c r="P6" s="155" t="s">
        <v>211</v>
      </c>
      <c r="Q6" s="155" t="s">
        <v>215</v>
      </c>
      <c r="R6" s="155" t="s">
        <v>223</v>
      </c>
      <c r="S6" s="155" t="s">
        <v>245</v>
      </c>
      <c r="T6" s="155" t="s">
        <v>268</v>
      </c>
      <c r="U6" s="48" t="s">
        <v>238</v>
      </c>
      <c r="V6" s="715"/>
    </row>
    <row r="7" spans="1:22" ht="15" customHeight="1" x14ac:dyDescent="0.2">
      <c r="A7" s="5"/>
      <c r="B7" s="737" t="s">
        <v>101</v>
      </c>
      <c r="C7" s="738"/>
      <c r="D7" s="738"/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49"/>
    </row>
    <row r="8" spans="1:22" ht="17.25" customHeight="1" x14ac:dyDescent="0.2">
      <c r="A8" s="5"/>
      <c r="B8" s="734" t="s">
        <v>102</v>
      </c>
      <c r="C8" s="735"/>
      <c r="D8" s="735"/>
      <c r="E8" s="735"/>
      <c r="F8" s="735"/>
      <c r="G8" s="735"/>
      <c r="H8" s="735"/>
      <c r="I8" s="735"/>
      <c r="J8" s="735"/>
      <c r="K8" s="735"/>
      <c r="L8" s="735"/>
      <c r="M8" s="735"/>
      <c r="N8" s="735"/>
      <c r="O8" s="735"/>
      <c r="P8" s="735"/>
      <c r="Q8" s="735"/>
      <c r="R8" s="735"/>
      <c r="S8" s="735"/>
      <c r="T8" s="735"/>
      <c r="U8" s="735"/>
      <c r="V8" s="736"/>
    </row>
    <row r="9" spans="1:22" ht="34.5" customHeight="1" x14ac:dyDescent="0.2">
      <c r="A9" s="5"/>
      <c r="B9" s="722" t="s">
        <v>103</v>
      </c>
      <c r="C9" s="723"/>
      <c r="D9" s="723"/>
      <c r="E9" s="723"/>
      <c r="F9" s="723"/>
      <c r="G9" s="723"/>
      <c r="H9" s="723"/>
      <c r="I9" s="723"/>
      <c r="J9" s="723"/>
      <c r="K9" s="723"/>
      <c r="L9" s="723"/>
      <c r="M9" s="723"/>
      <c r="N9" s="723"/>
      <c r="O9" s="723"/>
      <c r="P9" s="723"/>
      <c r="Q9" s="723"/>
      <c r="R9" s="723"/>
      <c r="S9" s="723"/>
      <c r="T9" s="723"/>
      <c r="U9" s="723"/>
      <c r="V9" s="724"/>
    </row>
    <row r="10" spans="1:22" ht="19.5" customHeight="1" x14ac:dyDescent="0.2">
      <c r="A10" s="187"/>
      <c r="B10" s="248"/>
      <c r="C10" s="249"/>
      <c r="D10" s="249"/>
      <c r="E10" s="249"/>
      <c r="F10" s="249"/>
      <c r="G10" s="249"/>
      <c r="H10" s="276"/>
      <c r="I10" s="276"/>
      <c r="J10" s="276"/>
      <c r="K10" s="276"/>
      <c r="L10" s="276"/>
      <c r="M10" s="306"/>
      <c r="N10" s="317"/>
      <c r="O10" s="340"/>
      <c r="P10" s="340"/>
      <c r="Q10" s="387"/>
      <c r="R10" s="333"/>
      <c r="S10" s="339"/>
      <c r="T10" s="356"/>
      <c r="U10" s="276"/>
      <c r="V10" s="250"/>
    </row>
    <row r="11" spans="1:22" s="231" customFormat="1" ht="15.75" customHeight="1" x14ac:dyDescent="0.2">
      <c r="A11" s="310"/>
      <c r="B11" s="725"/>
      <c r="C11" s="726"/>
      <c r="D11" s="726"/>
      <c r="E11" s="726"/>
      <c r="F11" s="726"/>
      <c r="G11" s="727"/>
      <c r="H11" s="50">
        <v>288.84000000000003</v>
      </c>
      <c r="I11" s="50">
        <v>56.65</v>
      </c>
      <c r="J11" s="50">
        <v>94.840000000000018</v>
      </c>
      <c r="K11" s="50">
        <v>69.12</v>
      </c>
      <c r="L11" s="50">
        <v>260.73</v>
      </c>
      <c r="M11" s="50">
        <v>76.739999999999995</v>
      </c>
      <c r="N11" s="50">
        <v>93.49</v>
      </c>
      <c r="O11" s="50">
        <v>107.9</v>
      </c>
      <c r="P11" s="50">
        <v>3286.0099999999998</v>
      </c>
      <c r="Q11" s="50">
        <v>266.61</v>
      </c>
      <c r="R11" s="50">
        <v>147.9</v>
      </c>
      <c r="S11" s="50">
        <v>138.9</v>
      </c>
      <c r="T11" s="50">
        <v>138.9</v>
      </c>
      <c r="U11" s="50">
        <v>4999.7400000000007</v>
      </c>
      <c r="V11" s="51"/>
    </row>
    <row r="12" spans="1:22" s="232" customFormat="1" x14ac:dyDescent="0.2">
      <c r="A12" s="7"/>
      <c r="B12" s="728" t="s">
        <v>14</v>
      </c>
      <c r="C12" s="729"/>
      <c r="D12" s="729"/>
      <c r="E12" s="729"/>
      <c r="F12" s="729"/>
      <c r="G12" s="729"/>
      <c r="H12" s="730"/>
      <c r="I12" s="730"/>
      <c r="J12" s="730"/>
      <c r="K12" s="730"/>
      <c r="L12" s="730"/>
      <c r="M12" s="730"/>
      <c r="N12" s="730"/>
      <c r="O12" s="730"/>
      <c r="P12" s="730"/>
      <c r="Q12" s="730"/>
      <c r="R12" s="730"/>
      <c r="S12" s="730"/>
      <c r="T12" s="730"/>
      <c r="U12" s="730"/>
      <c r="V12" s="731"/>
    </row>
    <row r="13" spans="1:22" s="233" customFormat="1" ht="12" customHeight="1" x14ac:dyDescent="0.2">
      <c r="A13" s="20"/>
      <c r="B13" s="52"/>
      <c r="C13" s="53"/>
      <c r="D13" s="53"/>
      <c r="E13" s="53"/>
      <c r="F13" s="739" t="s">
        <v>140</v>
      </c>
      <c r="G13" s="739"/>
      <c r="H13" s="54">
        <v>140.72</v>
      </c>
      <c r="I13" s="54">
        <v>34.25</v>
      </c>
      <c r="J13" s="54">
        <v>29.1</v>
      </c>
      <c r="K13" s="54">
        <v>36.22</v>
      </c>
      <c r="L13" s="54">
        <v>29.16</v>
      </c>
      <c r="M13" s="54">
        <v>28.75</v>
      </c>
      <c r="N13" s="54">
        <v>22.8</v>
      </c>
      <c r="O13" s="54">
        <v>23.9</v>
      </c>
      <c r="P13" s="54">
        <v>32.53</v>
      </c>
      <c r="Q13" s="54">
        <v>59.73</v>
      </c>
      <c r="R13" s="54">
        <v>69.599999999999994</v>
      </c>
      <c r="S13" s="54">
        <v>69.900000000000006</v>
      </c>
      <c r="T13" s="54">
        <v>69.900000000000006</v>
      </c>
      <c r="U13" s="54">
        <v>637.05999999999995</v>
      </c>
      <c r="V13" s="55"/>
    </row>
    <row r="14" spans="1:22" s="231" customFormat="1" ht="37.5" customHeight="1" x14ac:dyDescent="0.2">
      <c r="A14" s="646" t="s">
        <v>91</v>
      </c>
      <c r="B14" s="683" t="s">
        <v>113</v>
      </c>
      <c r="C14" s="640"/>
      <c r="D14" s="653" t="s">
        <v>39</v>
      </c>
      <c r="E14" s="653" t="s">
        <v>18</v>
      </c>
      <c r="F14" s="402" t="s">
        <v>120</v>
      </c>
      <c r="G14" s="756">
        <v>244</v>
      </c>
      <c r="H14" s="137"/>
      <c r="I14" s="139">
        <v>10.42</v>
      </c>
      <c r="J14" s="139"/>
      <c r="K14" s="234"/>
      <c r="L14" s="139"/>
      <c r="M14" s="139"/>
      <c r="N14" s="139"/>
      <c r="O14" s="139"/>
      <c r="P14" s="141"/>
      <c r="Q14" s="141"/>
      <c r="R14" s="141"/>
      <c r="S14" s="141"/>
      <c r="T14" s="141"/>
      <c r="U14" s="413">
        <v>10.42</v>
      </c>
      <c r="V14" s="732" t="s">
        <v>21</v>
      </c>
    </row>
    <row r="15" spans="1:22" s="231" customFormat="1" ht="21" customHeight="1" x14ac:dyDescent="0.2">
      <c r="A15" s="648"/>
      <c r="B15" s="684"/>
      <c r="C15" s="642"/>
      <c r="D15" s="654"/>
      <c r="E15" s="654"/>
      <c r="F15" s="395" t="s">
        <v>117</v>
      </c>
      <c r="G15" s="757"/>
      <c r="H15" s="466"/>
      <c r="I15" s="138"/>
      <c r="J15" s="331">
        <v>5</v>
      </c>
      <c r="K15" s="138">
        <v>5</v>
      </c>
      <c r="L15" s="138">
        <v>5</v>
      </c>
      <c r="M15" s="138">
        <v>5</v>
      </c>
      <c r="N15" s="138">
        <v>12.8</v>
      </c>
      <c r="O15" s="138">
        <v>5</v>
      </c>
      <c r="P15" s="331">
        <v>4.2</v>
      </c>
      <c r="Q15" s="331">
        <v>2.73</v>
      </c>
      <c r="R15" s="331">
        <v>5.22</v>
      </c>
      <c r="S15" s="331">
        <v>5.22</v>
      </c>
      <c r="T15" s="417">
        <v>5.22</v>
      </c>
      <c r="U15" s="464">
        <v>60.389999999999993</v>
      </c>
      <c r="V15" s="733"/>
    </row>
    <row r="16" spans="1:22" s="231" customFormat="1" ht="28.5" customHeight="1" x14ac:dyDescent="0.2">
      <c r="A16" s="646" t="s">
        <v>92</v>
      </c>
      <c r="B16" s="683" t="s">
        <v>22</v>
      </c>
      <c r="C16" s="640"/>
      <c r="D16" s="653" t="s">
        <v>39</v>
      </c>
      <c r="E16" s="653" t="s">
        <v>18</v>
      </c>
      <c r="F16" s="468"/>
      <c r="G16" s="393"/>
      <c r="H16" s="61">
        <v>15</v>
      </c>
      <c r="I16" s="26">
        <v>13.83</v>
      </c>
      <c r="J16" s="143">
        <v>14.1</v>
      </c>
      <c r="K16" s="26">
        <v>21.72</v>
      </c>
      <c r="L16" s="143">
        <v>24.16</v>
      </c>
      <c r="M16" s="26">
        <v>13.75</v>
      </c>
      <c r="N16" s="26">
        <v>23.41</v>
      </c>
      <c r="O16" s="143">
        <v>36.130000000000003</v>
      </c>
      <c r="P16" s="144">
        <v>55.660000000000004</v>
      </c>
      <c r="Q16" s="144">
        <v>77.59</v>
      </c>
      <c r="R16" s="26">
        <v>60.68</v>
      </c>
      <c r="S16" s="26">
        <v>54.68</v>
      </c>
      <c r="T16" s="143">
        <v>54.68</v>
      </c>
      <c r="U16" s="463">
        <v>438.49999999999994</v>
      </c>
      <c r="V16" s="689" t="s">
        <v>19</v>
      </c>
    </row>
    <row r="17" spans="1:22" s="231" customFormat="1" ht="18" customHeight="1" x14ac:dyDescent="0.2">
      <c r="A17" s="647"/>
      <c r="B17" s="688"/>
      <c r="C17" s="641"/>
      <c r="D17" s="676"/>
      <c r="E17" s="676"/>
      <c r="F17" s="441" t="s">
        <v>120</v>
      </c>
      <c r="G17" s="394">
        <v>244</v>
      </c>
      <c r="H17" s="465">
        <v>15</v>
      </c>
      <c r="I17" s="384">
        <v>13.83</v>
      </c>
      <c r="J17" s="313"/>
      <c r="K17" s="313"/>
      <c r="L17" s="313"/>
      <c r="M17" s="313"/>
      <c r="N17" s="313"/>
      <c r="O17" s="313"/>
      <c r="P17" s="444"/>
      <c r="Q17" s="444"/>
      <c r="R17" s="444"/>
      <c r="S17" s="444"/>
      <c r="T17" s="384"/>
      <c r="U17" s="467">
        <v>28.83</v>
      </c>
      <c r="V17" s="690"/>
    </row>
    <row r="18" spans="1:22" s="231" customFormat="1" ht="18" customHeight="1" x14ac:dyDescent="0.2">
      <c r="A18" s="647"/>
      <c r="B18" s="688"/>
      <c r="C18" s="641"/>
      <c r="D18" s="676"/>
      <c r="E18" s="676"/>
      <c r="F18" s="372" t="s">
        <v>117</v>
      </c>
      <c r="G18" s="363">
        <v>244</v>
      </c>
      <c r="H18" s="312"/>
      <c r="I18" s="314"/>
      <c r="J18" s="315">
        <v>14.1</v>
      </c>
      <c r="K18" s="314">
        <v>21.72</v>
      </c>
      <c r="L18" s="314">
        <v>24.16</v>
      </c>
      <c r="M18" s="314">
        <v>13.75</v>
      </c>
      <c r="N18" s="314">
        <v>10</v>
      </c>
      <c r="O18" s="314">
        <v>8.9</v>
      </c>
      <c r="P18" s="314">
        <v>28.33</v>
      </c>
      <c r="Q18" s="314">
        <v>57</v>
      </c>
      <c r="R18" s="314">
        <v>54.38</v>
      </c>
      <c r="S18" s="314">
        <v>54.68</v>
      </c>
      <c r="T18" s="314">
        <v>54.68</v>
      </c>
      <c r="U18" s="415">
        <v>341.7</v>
      </c>
      <c r="V18" s="690"/>
    </row>
    <row r="19" spans="1:22" s="231" customFormat="1" ht="18" customHeight="1" x14ac:dyDescent="0.2">
      <c r="A19" s="647"/>
      <c r="B19" s="688"/>
      <c r="C19" s="641"/>
      <c r="D19" s="676"/>
      <c r="E19" s="676"/>
      <c r="F19" s="372" t="s">
        <v>146</v>
      </c>
      <c r="G19" s="316">
        <v>244</v>
      </c>
      <c r="H19" s="312"/>
      <c r="I19" s="314"/>
      <c r="J19" s="315"/>
      <c r="K19" s="314"/>
      <c r="L19" s="314"/>
      <c r="M19" s="314"/>
      <c r="N19" s="314">
        <v>11.21</v>
      </c>
      <c r="O19" s="314">
        <v>24.13</v>
      </c>
      <c r="P19" s="314">
        <v>24.23</v>
      </c>
      <c r="Q19" s="314"/>
      <c r="R19" s="314"/>
      <c r="S19" s="314"/>
      <c r="T19" s="382"/>
      <c r="U19" s="412">
        <v>59.570000000000007</v>
      </c>
      <c r="V19" s="690"/>
    </row>
    <row r="20" spans="1:22" s="231" customFormat="1" ht="18" customHeight="1" x14ac:dyDescent="0.2">
      <c r="A20" s="647"/>
      <c r="B20" s="688"/>
      <c r="C20" s="641"/>
      <c r="D20" s="676"/>
      <c r="E20" s="676"/>
      <c r="F20" s="469" t="s">
        <v>147</v>
      </c>
      <c r="G20" s="316">
        <v>244</v>
      </c>
      <c r="H20" s="312"/>
      <c r="I20" s="314"/>
      <c r="J20" s="315"/>
      <c r="K20" s="314"/>
      <c r="L20" s="314"/>
      <c r="M20" s="314"/>
      <c r="N20" s="314">
        <v>2.2000000000000002</v>
      </c>
      <c r="O20" s="314">
        <v>3.1</v>
      </c>
      <c r="P20" s="314">
        <v>3.1</v>
      </c>
      <c r="Q20" s="314"/>
      <c r="R20" s="314"/>
      <c r="S20" s="314"/>
      <c r="T20" s="314"/>
      <c r="U20" s="415">
        <v>8.4</v>
      </c>
      <c r="V20" s="690"/>
    </row>
    <row r="21" spans="1:22" s="231" customFormat="1" ht="18" customHeight="1" x14ac:dyDescent="0.2">
      <c r="A21" s="648"/>
      <c r="B21" s="684"/>
      <c r="C21" s="642"/>
      <c r="D21" s="654"/>
      <c r="E21" s="654"/>
      <c r="F21" s="469" t="s">
        <v>281</v>
      </c>
      <c r="G21" s="394">
        <v>244</v>
      </c>
      <c r="H21" s="443"/>
      <c r="I21" s="445"/>
      <c r="J21" s="321"/>
      <c r="K21" s="444"/>
      <c r="L21" s="444"/>
      <c r="M21" s="444"/>
      <c r="N21" s="444"/>
      <c r="O21" s="444"/>
      <c r="P21" s="444"/>
      <c r="Q21" s="444">
        <v>20.59</v>
      </c>
      <c r="R21" s="444">
        <v>6.3</v>
      </c>
      <c r="S21" s="444"/>
      <c r="T21" s="444"/>
      <c r="U21" s="412"/>
      <c r="V21" s="691"/>
    </row>
    <row r="22" spans="1:22" s="231" customFormat="1" ht="30.75" customHeight="1" x14ac:dyDescent="0.2">
      <c r="A22" s="646" t="s">
        <v>93</v>
      </c>
      <c r="B22" s="241" t="s">
        <v>35</v>
      </c>
      <c r="C22" s="640"/>
      <c r="D22" s="553" t="s">
        <v>39</v>
      </c>
      <c r="E22" s="553" t="s">
        <v>18</v>
      </c>
      <c r="F22" s="553" t="s">
        <v>120</v>
      </c>
      <c r="G22" s="698">
        <v>244</v>
      </c>
      <c r="H22" s="61">
        <v>115.72</v>
      </c>
      <c r="I22" s="69">
        <v>0</v>
      </c>
      <c r="J22" s="69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140">
        <v>115.72</v>
      </c>
      <c r="V22" s="689" t="s">
        <v>40</v>
      </c>
    </row>
    <row r="23" spans="1:22" s="231" customFormat="1" ht="15" customHeight="1" x14ac:dyDescent="0.2">
      <c r="A23" s="647"/>
      <c r="B23" s="235" t="s">
        <v>55</v>
      </c>
      <c r="C23" s="641"/>
      <c r="D23" s="565"/>
      <c r="E23" s="565"/>
      <c r="F23" s="565"/>
      <c r="G23" s="699"/>
      <c r="H23" s="62">
        <v>21.07</v>
      </c>
      <c r="I23" s="70"/>
      <c r="J23" s="70"/>
      <c r="K23" s="23"/>
      <c r="L23" s="23"/>
      <c r="M23" s="23"/>
      <c r="N23" s="23"/>
      <c r="O23" s="23"/>
      <c r="P23" s="295"/>
      <c r="Q23" s="23"/>
      <c r="R23" s="23"/>
      <c r="S23" s="23"/>
      <c r="T23" s="298"/>
      <c r="U23" s="416">
        <v>21.07</v>
      </c>
      <c r="V23" s="690"/>
    </row>
    <row r="24" spans="1:22" s="231" customFormat="1" ht="15" customHeight="1" x14ac:dyDescent="0.2">
      <c r="A24" s="647"/>
      <c r="B24" s="236" t="s">
        <v>56</v>
      </c>
      <c r="C24" s="641"/>
      <c r="D24" s="565"/>
      <c r="E24" s="565"/>
      <c r="F24" s="565"/>
      <c r="G24" s="699"/>
      <c r="H24" s="62">
        <v>23.6</v>
      </c>
      <c r="I24" s="70"/>
      <c r="J24" s="70"/>
      <c r="K24" s="23"/>
      <c r="L24" s="23"/>
      <c r="M24" s="23"/>
      <c r="N24" s="23"/>
      <c r="O24" s="23"/>
      <c r="P24" s="295"/>
      <c r="Q24" s="23"/>
      <c r="R24" s="23"/>
      <c r="S24" s="23"/>
      <c r="T24" s="296"/>
      <c r="U24" s="416">
        <v>23.6</v>
      </c>
      <c r="V24" s="690"/>
    </row>
    <row r="25" spans="1:22" s="231" customFormat="1" ht="14.25" customHeight="1" x14ac:dyDescent="0.2">
      <c r="A25" s="648"/>
      <c r="B25" s="237" t="s">
        <v>57</v>
      </c>
      <c r="C25" s="642"/>
      <c r="D25" s="554"/>
      <c r="E25" s="554"/>
      <c r="F25" s="554"/>
      <c r="G25" s="700"/>
      <c r="H25" s="60">
        <v>71.05</v>
      </c>
      <c r="I25" s="135"/>
      <c r="J25" s="27"/>
      <c r="K25" s="59"/>
      <c r="L25" s="59"/>
      <c r="M25" s="59"/>
      <c r="N25" s="59"/>
      <c r="O25" s="59"/>
      <c r="P25" s="27"/>
      <c r="Q25" s="27"/>
      <c r="R25" s="27"/>
      <c r="S25" s="27"/>
      <c r="T25" s="383"/>
      <c r="U25" s="414">
        <v>71.05</v>
      </c>
      <c r="V25" s="691"/>
    </row>
    <row r="26" spans="1:22" s="231" customFormat="1" ht="20.25" customHeight="1" x14ac:dyDescent="0.2">
      <c r="A26" s="646" t="s">
        <v>94</v>
      </c>
      <c r="B26" s="683" t="s">
        <v>20</v>
      </c>
      <c r="C26" s="640"/>
      <c r="D26" s="692" t="s">
        <v>39</v>
      </c>
      <c r="E26" s="692" t="s">
        <v>18</v>
      </c>
      <c r="F26" s="390"/>
      <c r="G26" s="446"/>
      <c r="H26" s="458">
        <v>10</v>
      </c>
      <c r="I26" s="459">
        <v>10</v>
      </c>
      <c r="J26" s="459">
        <v>10</v>
      </c>
      <c r="K26" s="459">
        <v>10</v>
      </c>
      <c r="L26" s="459">
        <v>10</v>
      </c>
      <c r="M26" s="459">
        <v>10</v>
      </c>
      <c r="N26" s="459">
        <v>0</v>
      </c>
      <c r="O26" s="459">
        <v>10</v>
      </c>
      <c r="P26" s="459">
        <v>0</v>
      </c>
      <c r="Q26" s="459">
        <v>4.82</v>
      </c>
      <c r="R26" s="459">
        <v>10</v>
      </c>
      <c r="S26" s="459">
        <v>10</v>
      </c>
      <c r="T26" s="459">
        <v>10</v>
      </c>
      <c r="U26" s="460">
        <v>104.82</v>
      </c>
      <c r="V26" s="732" t="s">
        <v>21</v>
      </c>
    </row>
    <row r="27" spans="1:22" s="231" customFormat="1" ht="13.5" customHeight="1" x14ac:dyDescent="0.2">
      <c r="A27" s="647"/>
      <c r="B27" s="688"/>
      <c r="C27" s="641"/>
      <c r="D27" s="693"/>
      <c r="E27" s="693"/>
      <c r="F27" s="196" t="s">
        <v>120</v>
      </c>
      <c r="G27" s="447">
        <v>244</v>
      </c>
      <c r="H27" s="190">
        <v>10</v>
      </c>
      <c r="I27" s="189">
        <v>10</v>
      </c>
      <c r="J27" s="189"/>
      <c r="K27" s="448"/>
      <c r="L27" s="448"/>
      <c r="M27" s="448"/>
      <c r="N27" s="448"/>
      <c r="O27" s="448"/>
      <c r="P27" s="449"/>
      <c r="Q27" s="189"/>
      <c r="R27" s="189"/>
      <c r="S27" s="189"/>
      <c r="T27" s="299"/>
      <c r="U27" s="450">
        <v>20</v>
      </c>
      <c r="V27" s="758"/>
    </row>
    <row r="28" spans="1:22" s="231" customFormat="1" ht="13.5" customHeight="1" x14ac:dyDescent="0.2">
      <c r="A28" s="647"/>
      <c r="B28" s="688"/>
      <c r="C28" s="641"/>
      <c r="D28" s="693"/>
      <c r="E28" s="693"/>
      <c r="F28" s="403" t="s">
        <v>117</v>
      </c>
      <c r="G28" s="405">
        <v>244</v>
      </c>
      <c r="H28" s="190"/>
      <c r="I28" s="189"/>
      <c r="J28" s="191">
        <v>10</v>
      </c>
      <c r="K28" s="451"/>
      <c r="L28" s="451"/>
      <c r="M28" s="451">
        <v>10</v>
      </c>
      <c r="N28" s="451"/>
      <c r="O28" s="451">
        <v>10</v>
      </c>
      <c r="P28" s="452"/>
      <c r="Q28" s="452"/>
      <c r="R28" s="452">
        <v>10</v>
      </c>
      <c r="S28" s="452">
        <v>10</v>
      </c>
      <c r="T28" s="451">
        <v>10</v>
      </c>
      <c r="U28" s="453">
        <v>60</v>
      </c>
      <c r="V28" s="758"/>
    </row>
    <row r="29" spans="1:22" s="231" customFormat="1" ht="13.5" customHeight="1" x14ac:dyDescent="0.2">
      <c r="A29" s="647"/>
      <c r="B29" s="688"/>
      <c r="C29" s="641"/>
      <c r="D29" s="693"/>
      <c r="E29" s="693"/>
      <c r="F29" s="399" t="s">
        <v>281</v>
      </c>
      <c r="G29" s="197">
        <v>244</v>
      </c>
      <c r="H29" s="190"/>
      <c r="I29" s="189"/>
      <c r="J29" s="191"/>
      <c r="K29" s="189"/>
      <c r="L29" s="189"/>
      <c r="M29" s="189"/>
      <c r="N29" s="189"/>
      <c r="O29" s="189"/>
      <c r="P29" s="451"/>
      <c r="Q29" s="470">
        <v>4.82</v>
      </c>
      <c r="R29" s="452"/>
      <c r="S29" s="452"/>
      <c r="T29" s="189"/>
      <c r="U29" s="457">
        <v>4.82</v>
      </c>
      <c r="V29" s="758"/>
    </row>
    <row r="30" spans="1:22" s="231" customFormat="1" ht="13.5" customHeight="1" x14ac:dyDescent="0.2">
      <c r="A30" s="648"/>
      <c r="B30" s="684"/>
      <c r="C30" s="642"/>
      <c r="D30" s="694"/>
      <c r="E30" s="694"/>
      <c r="F30" s="404" t="s">
        <v>146</v>
      </c>
      <c r="G30" s="454">
        <v>244</v>
      </c>
      <c r="H30" s="203"/>
      <c r="I30" s="204"/>
      <c r="J30" s="205"/>
      <c r="K30" s="204">
        <v>10</v>
      </c>
      <c r="L30" s="204">
        <v>10</v>
      </c>
      <c r="M30" s="204"/>
      <c r="N30" s="204"/>
      <c r="O30" s="204"/>
      <c r="P30" s="204"/>
      <c r="Q30" s="449"/>
      <c r="R30" s="204"/>
      <c r="S30" s="455"/>
      <c r="T30" s="204"/>
      <c r="U30" s="456">
        <v>20</v>
      </c>
      <c r="V30" s="733"/>
    </row>
    <row r="31" spans="1:22" s="231" customFormat="1" ht="20.25" customHeight="1" x14ac:dyDescent="0.2">
      <c r="A31" s="646" t="s">
        <v>95</v>
      </c>
      <c r="B31" s="683" t="s">
        <v>287</v>
      </c>
      <c r="C31" s="640"/>
      <c r="D31" s="553" t="s">
        <v>39</v>
      </c>
      <c r="E31" s="553" t="s">
        <v>41</v>
      </c>
      <c r="F31" s="379"/>
      <c r="G31" s="63">
        <v>244</v>
      </c>
      <c r="H31" s="142">
        <v>28</v>
      </c>
      <c r="I31" s="144">
        <v>22.4</v>
      </c>
      <c r="J31" s="26">
        <v>22.4</v>
      </c>
      <c r="K31" s="143">
        <v>22.4</v>
      </c>
      <c r="L31" s="144">
        <v>23</v>
      </c>
      <c r="M31" s="144">
        <v>21.159999999999997</v>
      </c>
      <c r="N31" s="144">
        <v>25.7</v>
      </c>
      <c r="O31" s="144">
        <v>22.5</v>
      </c>
      <c r="P31" s="26">
        <v>22.57</v>
      </c>
      <c r="Q31" s="143">
        <v>21.95</v>
      </c>
      <c r="R31" s="26">
        <v>3</v>
      </c>
      <c r="S31" s="143">
        <v>0</v>
      </c>
      <c r="T31" s="144">
        <v>0</v>
      </c>
      <c r="U31" s="463">
        <v>235.08</v>
      </c>
      <c r="V31" s="685" t="s">
        <v>112</v>
      </c>
    </row>
    <row r="32" spans="1:22" s="231" customFormat="1" ht="12" customHeight="1" x14ac:dyDescent="0.2">
      <c r="A32" s="647"/>
      <c r="B32" s="688"/>
      <c r="C32" s="641"/>
      <c r="D32" s="565"/>
      <c r="E32" s="565"/>
      <c r="F32" s="66" t="s">
        <v>121</v>
      </c>
      <c r="G32" s="64">
        <v>244</v>
      </c>
      <c r="H32" s="62">
        <v>25</v>
      </c>
      <c r="I32" s="23">
        <v>20</v>
      </c>
      <c r="J32" s="57"/>
      <c r="K32" s="57"/>
      <c r="L32" s="57"/>
      <c r="M32" s="57"/>
      <c r="N32" s="57"/>
      <c r="O32" s="57"/>
      <c r="P32" s="296"/>
      <c r="Q32" s="296"/>
      <c r="R32" s="296"/>
      <c r="S32" s="296"/>
      <c r="T32" s="296"/>
      <c r="U32" s="416">
        <v>45</v>
      </c>
      <c r="V32" s="686"/>
    </row>
    <row r="33" spans="1:22" s="231" customFormat="1" ht="12" customHeight="1" x14ac:dyDescent="0.2">
      <c r="A33" s="647"/>
      <c r="B33" s="688"/>
      <c r="C33" s="641"/>
      <c r="D33" s="565"/>
      <c r="E33" s="565"/>
      <c r="F33" s="66" t="s">
        <v>122</v>
      </c>
      <c r="G33" s="64">
        <v>244</v>
      </c>
      <c r="H33" s="62">
        <v>3</v>
      </c>
      <c r="I33" s="23">
        <v>2.4</v>
      </c>
      <c r="J33" s="57"/>
      <c r="K33" s="57"/>
      <c r="L33" s="57"/>
      <c r="M33" s="57"/>
      <c r="N33" s="57"/>
      <c r="O33" s="57"/>
      <c r="P33" s="296"/>
      <c r="Q33" s="296"/>
      <c r="R33" s="296"/>
      <c r="S33" s="296"/>
      <c r="T33" s="296"/>
      <c r="U33" s="416">
        <v>5.4</v>
      </c>
      <c r="V33" s="686"/>
    </row>
    <row r="34" spans="1:22" s="231" customFormat="1" ht="12" customHeight="1" x14ac:dyDescent="0.2">
      <c r="A34" s="647"/>
      <c r="B34" s="688"/>
      <c r="C34" s="641"/>
      <c r="D34" s="565"/>
      <c r="E34" s="565"/>
      <c r="F34" s="66" t="s">
        <v>118</v>
      </c>
      <c r="G34" s="64">
        <v>244</v>
      </c>
      <c r="H34" s="62"/>
      <c r="I34" s="23"/>
      <c r="J34" s="57">
        <v>20</v>
      </c>
      <c r="K34" s="57">
        <v>20</v>
      </c>
      <c r="L34" s="57">
        <v>20</v>
      </c>
      <c r="M34" s="57">
        <v>18.899999999999999</v>
      </c>
      <c r="N34" s="57">
        <v>22.7</v>
      </c>
      <c r="O34" s="57">
        <v>19.5</v>
      </c>
      <c r="P34" s="296">
        <v>19.57</v>
      </c>
      <c r="Q34" s="296"/>
      <c r="R34" s="296"/>
      <c r="S34" s="296"/>
      <c r="T34" s="296"/>
      <c r="U34" s="416">
        <v>140.67000000000002</v>
      </c>
      <c r="V34" s="686"/>
    </row>
    <row r="35" spans="1:22" s="231" customFormat="1" ht="14.25" customHeight="1" x14ac:dyDescent="0.2">
      <c r="A35" s="647"/>
      <c r="B35" s="688"/>
      <c r="C35" s="641"/>
      <c r="D35" s="565"/>
      <c r="E35" s="565"/>
      <c r="F35" s="148" t="s">
        <v>119</v>
      </c>
      <c r="G35" s="64">
        <v>244</v>
      </c>
      <c r="H35" s="62"/>
      <c r="I35" s="23"/>
      <c r="J35" s="23">
        <v>2.4</v>
      </c>
      <c r="K35" s="23">
        <v>2.4</v>
      </c>
      <c r="L35" s="23">
        <v>3</v>
      </c>
      <c r="M35" s="23">
        <v>2.2599999999999998</v>
      </c>
      <c r="N35" s="23">
        <v>3</v>
      </c>
      <c r="O35" s="23">
        <v>3</v>
      </c>
      <c r="P35" s="23">
        <v>3</v>
      </c>
      <c r="Q35" s="297"/>
      <c r="R35" s="297"/>
      <c r="S35" s="297"/>
      <c r="T35" s="297"/>
      <c r="U35" s="415">
        <v>19.059999999999999</v>
      </c>
      <c r="V35" s="686"/>
    </row>
    <row r="36" spans="1:22" s="231" customFormat="1" ht="14.25" customHeight="1" x14ac:dyDescent="0.2">
      <c r="A36" s="648"/>
      <c r="B36" s="684"/>
      <c r="C36" s="642"/>
      <c r="D36" s="554"/>
      <c r="E36" s="554"/>
      <c r="F36" s="148" t="s">
        <v>288</v>
      </c>
      <c r="G36" s="64">
        <v>244</v>
      </c>
      <c r="H36" s="442"/>
      <c r="I36" s="136"/>
      <c r="J36" s="461"/>
      <c r="K36" s="136"/>
      <c r="L36" s="136"/>
      <c r="M36" s="136"/>
      <c r="N36" s="136"/>
      <c r="O36" s="136"/>
      <c r="P36" s="136"/>
      <c r="Q36" s="298">
        <v>21.95</v>
      </c>
      <c r="R36" s="298">
        <v>3</v>
      </c>
      <c r="S36" s="298"/>
      <c r="T36" s="298"/>
      <c r="U36" s="415">
        <v>24.95</v>
      </c>
      <c r="V36" s="687"/>
    </row>
    <row r="37" spans="1:22" s="231" customFormat="1" ht="17.100000000000001" customHeight="1" x14ac:dyDescent="0.2">
      <c r="A37" s="716" t="s">
        <v>96</v>
      </c>
      <c r="B37" s="717" t="s">
        <v>111</v>
      </c>
      <c r="C37" s="640"/>
      <c r="D37" s="718" t="s">
        <v>39</v>
      </c>
      <c r="E37" s="145"/>
      <c r="F37" s="365"/>
      <c r="G37" s="63">
        <v>244</v>
      </c>
      <c r="H37" s="151">
        <v>120.12</v>
      </c>
      <c r="I37" s="26">
        <v>0</v>
      </c>
      <c r="J37" s="58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140">
        <v>120.12</v>
      </c>
      <c r="V37" s="689" t="s">
        <v>114</v>
      </c>
    </row>
    <row r="38" spans="1:22" s="231" customFormat="1" ht="12" customHeight="1" x14ac:dyDescent="0.2">
      <c r="A38" s="716"/>
      <c r="B38" s="717"/>
      <c r="C38" s="641"/>
      <c r="D38" s="718"/>
      <c r="E38" s="719" t="s">
        <v>50</v>
      </c>
      <c r="F38" s="146" t="s">
        <v>131</v>
      </c>
      <c r="G38" s="149">
        <v>244</v>
      </c>
      <c r="H38" s="62">
        <v>60</v>
      </c>
      <c r="I38" s="153"/>
      <c r="J38" s="23"/>
      <c r="K38" s="23"/>
      <c r="L38" s="23"/>
      <c r="M38" s="23"/>
      <c r="N38" s="23"/>
      <c r="O38" s="23"/>
      <c r="P38" s="297"/>
      <c r="Q38" s="297"/>
      <c r="R38" s="297"/>
      <c r="S38" s="297"/>
      <c r="T38" s="297"/>
      <c r="U38" s="415">
        <v>60</v>
      </c>
      <c r="V38" s="690"/>
    </row>
    <row r="39" spans="1:22" s="231" customFormat="1" ht="12" customHeight="1" x14ac:dyDescent="0.2">
      <c r="A39" s="716"/>
      <c r="B39" s="717"/>
      <c r="C39" s="641"/>
      <c r="D39" s="718"/>
      <c r="E39" s="720"/>
      <c r="F39" s="147" t="s">
        <v>132</v>
      </c>
      <c r="G39" s="149">
        <v>244</v>
      </c>
      <c r="H39" s="62">
        <v>0.06</v>
      </c>
      <c r="I39" s="23"/>
      <c r="J39" s="23"/>
      <c r="K39" s="23"/>
      <c r="L39" s="136"/>
      <c r="M39" s="136"/>
      <c r="N39" s="136"/>
      <c r="O39" s="136"/>
      <c r="P39" s="298"/>
      <c r="Q39" s="298"/>
      <c r="R39" s="298"/>
      <c r="S39" s="298"/>
      <c r="T39" s="298"/>
      <c r="U39" s="412">
        <v>0.06</v>
      </c>
      <c r="V39" s="690"/>
    </row>
    <row r="40" spans="1:22" ht="12" customHeight="1" x14ac:dyDescent="0.2">
      <c r="A40" s="716"/>
      <c r="B40" s="717"/>
      <c r="C40" s="641"/>
      <c r="D40" s="718"/>
      <c r="E40" s="662" t="s">
        <v>51</v>
      </c>
      <c r="F40" s="148" t="s">
        <v>131</v>
      </c>
      <c r="G40" s="150">
        <v>611</v>
      </c>
      <c r="H40" s="152">
        <v>60</v>
      </c>
      <c r="I40" s="153"/>
      <c r="J40" s="154"/>
      <c r="K40" s="153"/>
      <c r="L40" s="23"/>
      <c r="M40" s="23"/>
      <c r="N40" s="23"/>
      <c r="O40" s="23"/>
      <c r="P40" s="297"/>
      <c r="Q40" s="297"/>
      <c r="R40" s="297"/>
      <c r="S40" s="297"/>
      <c r="T40" s="297"/>
      <c r="U40" s="415">
        <v>60</v>
      </c>
      <c r="V40" s="690"/>
    </row>
    <row r="41" spans="1:22" ht="11.25" customHeight="1" x14ac:dyDescent="0.2">
      <c r="A41" s="716"/>
      <c r="B41" s="717"/>
      <c r="C41" s="642"/>
      <c r="D41" s="718"/>
      <c r="E41" s="721"/>
      <c r="F41" s="67" t="s">
        <v>132</v>
      </c>
      <c r="G41" s="65">
        <v>611</v>
      </c>
      <c r="H41" s="60">
        <v>0.06</v>
      </c>
      <c r="I41" s="59"/>
      <c r="J41" s="68"/>
      <c r="K41" s="59"/>
      <c r="L41" s="59"/>
      <c r="M41" s="59"/>
      <c r="N41" s="59"/>
      <c r="O41" s="59"/>
      <c r="P41" s="27"/>
      <c r="Q41" s="27"/>
      <c r="R41" s="27"/>
      <c r="S41" s="27"/>
      <c r="T41" s="57"/>
      <c r="U41" s="414">
        <v>0.06</v>
      </c>
      <c r="V41" s="691"/>
    </row>
    <row r="42" spans="1:22" ht="17.25" customHeight="1" x14ac:dyDescent="0.2">
      <c r="A42" s="705" t="s">
        <v>97</v>
      </c>
      <c r="B42" s="707" t="s">
        <v>136</v>
      </c>
      <c r="C42" s="692"/>
      <c r="D42" s="188" t="s">
        <v>39</v>
      </c>
      <c r="E42" s="188" t="s">
        <v>138</v>
      </c>
      <c r="F42" s="196" t="s">
        <v>146</v>
      </c>
      <c r="G42" s="197">
        <v>244</v>
      </c>
      <c r="H42" s="190"/>
      <c r="I42" s="189"/>
      <c r="J42" s="191">
        <v>13.62</v>
      </c>
      <c r="K42" s="189"/>
      <c r="L42" s="189">
        <v>6.72</v>
      </c>
      <c r="M42" s="189"/>
      <c r="N42" s="189"/>
      <c r="O42" s="189"/>
      <c r="P42" s="299"/>
      <c r="Q42" s="299"/>
      <c r="R42" s="299"/>
      <c r="S42" s="299"/>
      <c r="T42" s="264"/>
      <c r="U42" s="413">
        <v>20.34</v>
      </c>
      <c r="V42" s="701" t="s">
        <v>21</v>
      </c>
    </row>
    <row r="43" spans="1:22" ht="17.25" customHeight="1" x14ac:dyDescent="0.2">
      <c r="A43" s="706"/>
      <c r="B43" s="708"/>
      <c r="C43" s="694"/>
      <c r="D43" s="309" t="s">
        <v>39</v>
      </c>
      <c r="E43" s="309" t="s">
        <v>138</v>
      </c>
      <c r="F43" s="202" t="s">
        <v>147</v>
      </c>
      <c r="G43" s="375">
        <v>244</v>
      </c>
      <c r="H43" s="203"/>
      <c r="I43" s="204"/>
      <c r="J43" s="205">
        <v>0.9</v>
      </c>
      <c r="K43" s="204"/>
      <c r="L43" s="206">
        <v>0.84</v>
      </c>
      <c r="M43" s="206"/>
      <c r="N43" s="206"/>
      <c r="O43" s="206"/>
      <c r="P43" s="300"/>
      <c r="Q43" s="300"/>
      <c r="R43" s="300"/>
      <c r="S43" s="300"/>
      <c r="T43" s="206"/>
      <c r="U43" s="412">
        <v>1.74</v>
      </c>
      <c r="V43" s="702"/>
    </row>
    <row r="44" spans="1:22" ht="29.25" customHeight="1" x14ac:dyDescent="0.2">
      <c r="A44" s="198" t="s">
        <v>98</v>
      </c>
      <c r="B44" s="199" t="s">
        <v>189</v>
      </c>
      <c r="C44" s="199"/>
      <c r="D44" s="200" t="s">
        <v>39</v>
      </c>
      <c r="E44" s="200" t="s">
        <v>138</v>
      </c>
      <c r="F44" s="201" t="s">
        <v>117</v>
      </c>
      <c r="G44" s="156">
        <v>244</v>
      </c>
      <c r="H44" s="207"/>
      <c r="I44" s="208"/>
      <c r="J44" s="209"/>
      <c r="K44" s="208">
        <v>9.5</v>
      </c>
      <c r="L44" s="208"/>
      <c r="M44" s="208"/>
      <c r="N44" s="208"/>
      <c r="O44" s="208"/>
      <c r="P44" s="301"/>
      <c r="Q44" s="301"/>
      <c r="R44" s="301"/>
      <c r="S44" s="301"/>
      <c r="T44" s="302"/>
      <c r="U44" s="140">
        <v>9.5</v>
      </c>
      <c r="V44" s="702"/>
    </row>
    <row r="45" spans="1:22" ht="25.5" customHeight="1" x14ac:dyDescent="0.2">
      <c r="A45" s="711" t="s">
        <v>141</v>
      </c>
      <c r="B45" s="707" t="s">
        <v>149</v>
      </c>
      <c r="C45" s="709"/>
      <c r="D45" s="709" t="s">
        <v>39</v>
      </c>
      <c r="E45" s="709" t="s">
        <v>138</v>
      </c>
      <c r="F45" s="201" t="s">
        <v>146</v>
      </c>
      <c r="G45" s="211">
        <v>244</v>
      </c>
      <c r="H45" s="207"/>
      <c r="I45" s="208"/>
      <c r="J45" s="209">
        <v>0.7</v>
      </c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140">
        <v>0.7</v>
      </c>
      <c r="V45" s="702"/>
    </row>
    <row r="46" spans="1:22" ht="25.5" customHeight="1" x14ac:dyDescent="0.2">
      <c r="A46" s="706"/>
      <c r="B46" s="708"/>
      <c r="C46" s="710"/>
      <c r="D46" s="710"/>
      <c r="E46" s="710"/>
      <c r="F46" s="201" t="s">
        <v>147</v>
      </c>
      <c r="G46" s="211">
        <v>244</v>
      </c>
      <c r="H46" s="207"/>
      <c r="I46" s="208"/>
      <c r="J46" s="209"/>
      <c r="K46" s="208"/>
      <c r="L46" s="208"/>
      <c r="M46" s="208"/>
      <c r="N46" s="208"/>
      <c r="O46" s="208"/>
      <c r="P46" s="298"/>
      <c r="Q46" s="298"/>
      <c r="R46" s="298"/>
      <c r="S46" s="298"/>
      <c r="T46" s="298"/>
      <c r="U46" s="140">
        <v>0</v>
      </c>
      <c r="V46" s="702"/>
    </row>
    <row r="47" spans="1:22" x14ac:dyDescent="0.2">
      <c r="A47" s="711" t="s">
        <v>142</v>
      </c>
      <c r="B47" s="707" t="s">
        <v>151</v>
      </c>
      <c r="C47" s="709"/>
      <c r="D47" s="709" t="s">
        <v>39</v>
      </c>
      <c r="E47" s="709" t="s">
        <v>138</v>
      </c>
      <c r="F47" s="201" t="s">
        <v>146</v>
      </c>
      <c r="G47" s="211">
        <v>244</v>
      </c>
      <c r="H47" s="207"/>
      <c r="I47" s="208"/>
      <c r="J47" s="209">
        <v>2.4</v>
      </c>
      <c r="K47" s="208"/>
      <c r="L47" s="208"/>
      <c r="M47" s="208"/>
      <c r="N47" s="208"/>
      <c r="O47" s="208"/>
      <c r="P47" s="302"/>
      <c r="Q47" s="302"/>
      <c r="R47" s="302"/>
      <c r="S47" s="302"/>
      <c r="T47" s="302"/>
      <c r="U47" s="140">
        <v>2.4</v>
      </c>
      <c r="V47" s="702"/>
    </row>
    <row r="48" spans="1:22" x14ac:dyDescent="0.2">
      <c r="A48" s="706"/>
      <c r="B48" s="708"/>
      <c r="C48" s="710"/>
      <c r="D48" s="710"/>
      <c r="E48" s="710"/>
      <c r="F48" s="201" t="s">
        <v>117</v>
      </c>
      <c r="G48" s="211">
        <v>244</v>
      </c>
      <c r="H48" s="207"/>
      <c r="I48" s="208"/>
      <c r="J48" s="209"/>
      <c r="K48" s="208"/>
      <c r="L48" s="208"/>
      <c r="M48" s="208"/>
      <c r="N48" s="208"/>
      <c r="O48" s="208"/>
      <c r="P48" s="302"/>
      <c r="Q48" s="302">
        <v>7.27</v>
      </c>
      <c r="R48" s="302"/>
      <c r="S48" s="302"/>
      <c r="T48" s="302"/>
      <c r="U48" s="140">
        <v>7.27</v>
      </c>
      <c r="V48" s="744"/>
    </row>
    <row r="49" spans="1:23" ht="36" x14ac:dyDescent="0.2">
      <c r="A49" s="198" t="s">
        <v>143</v>
      </c>
      <c r="B49" s="199" t="s">
        <v>110</v>
      </c>
      <c r="C49" s="210"/>
      <c r="D49" s="210" t="s">
        <v>39</v>
      </c>
      <c r="E49" s="210" t="s">
        <v>154</v>
      </c>
      <c r="F49" s="201" t="s">
        <v>155</v>
      </c>
      <c r="G49" s="211">
        <v>244</v>
      </c>
      <c r="H49" s="207"/>
      <c r="I49" s="208"/>
      <c r="J49" s="209">
        <v>25.72</v>
      </c>
      <c r="K49" s="208"/>
      <c r="L49" s="208"/>
      <c r="M49" s="208"/>
      <c r="N49" s="208"/>
      <c r="O49" s="208"/>
      <c r="P49" s="302"/>
      <c r="Q49" s="302"/>
      <c r="R49" s="302"/>
      <c r="S49" s="302"/>
      <c r="T49" s="302"/>
      <c r="U49" s="140">
        <v>25.72</v>
      </c>
      <c r="V49" s="323" t="s">
        <v>112</v>
      </c>
    </row>
    <row r="50" spans="1:23" ht="53.25" customHeight="1" x14ac:dyDescent="0.2">
      <c r="A50" s="307" t="s">
        <v>148</v>
      </c>
      <c r="B50" s="192" t="s">
        <v>137</v>
      </c>
      <c r="C50" s="192"/>
      <c r="D50" s="308" t="s">
        <v>39</v>
      </c>
      <c r="E50" s="308" t="s">
        <v>144</v>
      </c>
      <c r="F50" s="196" t="s">
        <v>145</v>
      </c>
      <c r="G50" s="258">
        <v>244</v>
      </c>
      <c r="H50" s="259"/>
      <c r="I50" s="260"/>
      <c r="J50" s="261"/>
      <c r="K50" s="260">
        <v>0.5</v>
      </c>
      <c r="L50" s="260">
        <v>0.5</v>
      </c>
      <c r="M50" s="260">
        <v>0.5</v>
      </c>
      <c r="N50" s="260">
        <v>1</v>
      </c>
      <c r="O50" s="260"/>
      <c r="P50" s="322"/>
      <c r="Q50" s="322">
        <v>1</v>
      </c>
      <c r="R50" s="322">
        <v>1</v>
      </c>
      <c r="S50" s="322">
        <v>1</v>
      </c>
      <c r="T50" s="322">
        <v>1</v>
      </c>
      <c r="U50" s="140">
        <v>6.5</v>
      </c>
      <c r="V50" s="323" t="s">
        <v>139</v>
      </c>
    </row>
    <row r="51" spans="1:23" ht="28.5" customHeight="1" x14ac:dyDescent="0.2">
      <c r="A51" s="745" t="s">
        <v>150</v>
      </c>
      <c r="B51" s="263" t="s">
        <v>197</v>
      </c>
      <c r="C51" s="692"/>
      <c r="D51" s="748" t="s">
        <v>39</v>
      </c>
      <c r="E51" s="748" t="s">
        <v>138</v>
      </c>
      <c r="F51" s="374"/>
      <c r="G51" s="751">
        <v>244</v>
      </c>
      <c r="H51" s="336">
        <v>0</v>
      </c>
      <c r="I51" s="264">
        <v>0</v>
      </c>
      <c r="J51" s="264">
        <v>0</v>
      </c>
      <c r="K51" s="264">
        <v>0</v>
      </c>
      <c r="L51" s="264">
        <v>190.51</v>
      </c>
      <c r="M51" s="264">
        <v>0</v>
      </c>
      <c r="N51" s="264"/>
      <c r="O51" s="264"/>
      <c r="P51" s="303"/>
      <c r="Q51" s="303"/>
      <c r="R51" s="303"/>
      <c r="S51" s="303"/>
      <c r="T51" s="303"/>
      <c r="U51" s="140">
        <v>190.51</v>
      </c>
      <c r="V51" s="701" t="s">
        <v>21</v>
      </c>
    </row>
    <row r="52" spans="1:23" x14ac:dyDescent="0.2">
      <c r="A52" s="746"/>
      <c r="B52" s="262" t="s">
        <v>198</v>
      </c>
      <c r="C52" s="693"/>
      <c r="D52" s="749"/>
      <c r="E52" s="749"/>
      <c r="F52" s="262">
        <v>4930077490</v>
      </c>
      <c r="G52" s="752"/>
      <c r="H52" s="337"/>
      <c r="I52" s="262"/>
      <c r="J52" s="262"/>
      <c r="K52" s="262"/>
      <c r="L52" s="262">
        <v>144.97</v>
      </c>
      <c r="M52" s="262"/>
      <c r="N52" s="262"/>
      <c r="O52" s="262"/>
      <c r="P52" s="304"/>
      <c r="Q52" s="304"/>
      <c r="R52" s="304"/>
      <c r="S52" s="304"/>
      <c r="T52" s="385"/>
      <c r="U52" s="415">
        <v>144.97</v>
      </c>
      <c r="V52" s="702"/>
    </row>
    <row r="53" spans="1:23" ht="25.5" x14ac:dyDescent="0.2">
      <c r="A53" s="746"/>
      <c r="B53" s="262" t="s">
        <v>201</v>
      </c>
      <c r="C53" s="693"/>
      <c r="D53" s="749"/>
      <c r="E53" s="749"/>
      <c r="F53" s="262">
        <v>4930077490</v>
      </c>
      <c r="G53" s="752"/>
      <c r="H53" s="337"/>
      <c r="I53" s="262"/>
      <c r="J53" s="262"/>
      <c r="K53" s="262"/>
      <c r="L53" s="266">
        <v>30</v>
      </c>
      <c r="M53" s="262"/>
      <c r="N53" s="262"/>
      <c r="O53" s="262"/>
      <c r="P53" s="304"/>
      <c r="Q53" s="304"/>
      <c r="R53" s="304"/>
      <c r="S53" s="304"/>
      <c r="T53" s="418"/>
      <c r="U53" s="412">
        <v>30</v>
      </c>
      <c r="V53" s="702"/>
    </row>
    <row r="54" spans="1:23" ht="18" customHeight="1" x14ac:dyDescent="0.2">
      <c r="A54" s="746"/>
      <c r="B54" s="754" t="s">
        <v>202</v>
      </c>
      <c r="C54" s="693"/>
      <c r="D54" s="749"/>
      <c r="E54" s="749"/>
      <c r="F54" s="262">
        <v>4930077490</v>
      </c>
      <c r="G54" s="752"/>
      <c r="H54" s="337"/>
      <c r="I54" s="262"/>
      <c r="J54" s="262"/>
      <c r="K54" s="262"/>
      <c r="L54" s="262">
        <v>10.029999999999999</v>
      </c>
      <c r="M54" s="262"/>
      <c r="N54" s="262"/>
      <c r="O54" s="262"/>
      <c r="P54" s="304"/>
      <c r="Q54" s="304"/>
      <c r="R54" s="304"/>
      <c r="S54" s="304"/>
      <c r="T54" s="262"/>
      <c r="U54" s="415">
        <v>10.029999999999999</v>
      </c>
      <c r="V54" s="702"/>
    </row>
    <row r="55" spans="1:23" x14ac:dyDescent="0.2">
      <c r="A55" s="747"/>
      <c r="B55" s="755"/>
      <c r="C55" s="694"/>
      <c r="D55" s="750"/>
      <c r="E55" s="750"/>
      <c r="F55" s="265">
        <v>4930097490</v>
      </c>
      <c r="G55" s="753"/>
      <c r="H55" s="338"/>
      <c r="I55" s="265"/>
      <c r="J55" s="265"/>
      <c r="K55" s="265"/>
      <c r="L55" s="265">
        <v>5.51</v>
      </c>
      <c r="M55" s="265"/>
      <c r="N55" s="265"/>
      <c r="O55" s="265"/>
      <c r="P55" s="265"/>
      <c r="Q55" s="265"/>
      <c r="R55" s="265"/>
      <c r="S55" s="265"/>
      <c r="T55" s="386"/>
      <c r="U55" s="412">
        <v>5.51</v>
      </c>
      <c r="V55" s="744"/>
    </row>
    <row r="56" spans="1:23" ht="17.25" customHeight="1" x14ac:dyDescent="0.2">
      <c r="A56" s="705" t="s">
        <v>152</v>
      </c>
      <c r="B56" s="693" t="s">
        <v>208</v>
      </c>
      <c r="C56" s="692"/>
      <c r="D56" s="188" t="s">
        <v>39</v>
      </c>
      <c r="E56" s="188" t="s">
        <v>138</v>
      </c>
      <c r="F56" s="196" t="s">
        <v>146</v>
      </c>
      <c r="G56" s="197">
        <v>244</v>
      </c>
      <c r="H56" s="190"/>
      <c r="I56" s="189"/>
      <c r="J56" s="191"/>
      <c r="K56" s="189"/>
      <c r="L56" s="189"/>
      <c r="M56" s="189">
        <v>25.08</v>
      </c>
      <c r="N56" s="189"/>
      <c r="O56" s="189"/>
      <c r="P56" s="299"/>
      <c r="Q56" s="299"/>
      <c r="R56" s="299"/>
      <c r="S56" s="299"/>
      <c r="T56" s="299"/>
      <c r="U56" s="413">
        <v>25.08</v>
      </c>
      <c r="V56" s="701" t="s">
        <v>21</v>
      </c>
    </row>
    <row r="57" spans="1:23" ht="17.25" customHeight="1" x14ac:dyDescent="0.2">
      <c r="A57" s="706"/>
      <c r="B57" s="694"/>
      <c r="C57" s="694"/>
      <c r="D57" s="309" t="s">
        <v>39</v>
      </c>
      <c r="E57" s="309" t="s">
        <v>138</v>
      </c>
      <c r="F57" s="202" t="s">
        <v>147</v>
      </c>
      <c r="G57" s="375">
        <v>244</v>
      </c>
      <c r="H57" s="203"/>
      <c r="I57" s="204"/>
      <c r="J57" s="205"/>
      <c r="K57" s="204"/>
      <c r="L57" s="206"/>
      <c r="M57" s="206">
        <v>1.25</v>
      </c>
      <c r="N57" s="206"/>
      <c r="O57" s="206"/>
      <c r="P57" s="206"/>
      <c r="Q57" s="206"/>
      <c r="R57" s="206"/>
      <c r="S57" s="206"/>
      <c r="T57" s="437"/>
      <c r="U57" s="412">
        <v>1.25</v>
      </c>
      <c r="V57" s="702"/>
    </row>
    <row r="58" spans="1:23" ht="17.25" customHeight="1" x14ac:dyDescent="0.2">
      <c r="A58" s="705" t="s">
        <v>204</v>
      </c>
      <c r="B58" s="707" t="s">
        <v>212</v>
      </c>
      <c r="C58" s="692"/>
      <c r="D58" s="188" t="s">
        <v>39</v>
      </c>
      <c r="E58" s="188" t="s">
        <v>138</v>
      </c>
      <c r="F58" s="196" t="s">
        <v>146</v>
      </c>
      <c r="G58" s="197">
        <v>244</v>
      </c>
      <c r="H58" s="190"/>
      <c r="I58" s="189"/>
      <c r="J58" s="191"/>
      <c r="K58" s="189"/>
      <c r="L58" s="189"/>
      <c r="M58" s="189"/>
      <c r="N58" s="189">
        <v>10.69</v>
      </c>
      <c r="O58" s="189"/>
      <c r="P58" s="299"/>
      <c r="Q58" s="299"/>
      <c r="R58" s="299"/>
      <c r="S58" s="299"/>
      <c r="T58" s="264"/>
      <c r="U58" s="140">
        <v>10.69</v>
      </c>
      <c r="V58" s="703" t="s">
        <v>21</v>
      </c>
      <c r="W58" s="326"/>
    </row>
    <row r="59" spans="1:23" ht="19.5" customHeight="1" x14ac:dyDescent="0.2">
      <c r="A59" s="706"/>
      <c r="B59" s="708"/>
      <c r="C59" s="694"/>
      <c r="D59" s="309" t="s">
        <v>39</v>
      </c>
      <c r="E59" s="309" t="s">
        <v>138</v>
      </c>
      <c r="F59" s="202" t="s">
        <v>117</v>
      </c>
      <c r="G59" s="375">
        <v>244</v>
      </c>
      <c r="H59" s="203"/>
      <c r="I59" s="204"/>
      <c r="J59" s="205"/>
      <c r="K59" s="204"/>
      <c r="L59" s="206"/>
      <c r="M59" s="206"/>
      <c r="N59" s="206"/>
      <c r="O59" s="206"/>
      <c r="P59" s="206"/>
      <c r="Q59" s="206"/>
      <c r="R59" s="206"/>
      <c r="S59" s="206"/>
      <c r="T59" s="300"/>
      <c r="U59" s="414">
        <v>0</v>
      </c>
      <c r="V59" s="704"/>
      <c r="W59" s="326"/>
    </row>
    <row r="60" spans="1:23" ht="30" customHeight="1" x14ac:dyDescent="0.2">
      <c r="A60" s="198" t="s">
        <v>222</v>
      </c>
      <c r="B60" s="199" t="s">
        <v>228</v>
      </c>
      <c r="C60" s="199"/>
      <c r="D60" s="200" t="s">
        <v>39</v>
      </c>
      <c r="E60" s="200" t="s">
        <v>138</v>
      </c>
      <c r="F60" s="201" t="s">
        <v>146</v>
      </c>
      <c r="G60" s="156">
        <v>244</v>
      </c>
      <c r="H60" s="207"/>
      <c r="I60" s="208"/>
      <c r="J60" s="209"/>
      <c r="K60" s="208"/>
      <c r="L60" s="208"/>
      <c r="M60" s="208"/>
      <c r="N60" s="208">
        <v>19.89</v>
      </c>
      <c r="O60" s="208"/>
      <c r="P60" s="301"/>
      <c r="Q60" s="301"/>
      <c r="R60" s="301"/>
      <c r="S60" s="301"/>
      <c r="T60" s="302"/>
      <c r="U60" s="140">
        <v>19.89</v>
      </c>
      <c r="V60" s="332"/>
      <c r="W60" s="326"/>
    </row>
    <row r="61" spans="1:23" ht="56.25" customHeight="1" x14ac:dyDescent="0.2">
      <c r="A61" s="198" t="s">
        <v>224</v>
      </c>
      <c r="B61" s="199" t="s">
        <v>229</v>
      </c>
      <c r="C61" s="199"/>
      <c r="D61" s="200" t="s">
        <v>39</v>
      </c>
      <c r="E61" s="200" t="s">
        <v>230</v>
      </c>
      <c r="F61" s="201" t="s">
        <v>231</v>
      </c>
      <c r="G61" s="156">
        <v>244</v>
      </c>
      <c r="H61" s="207"/>
      <c r="I61" s="208"/>
      <c r="J61" s="209"/>
      <c r="K61" s="208"/>
      <c r="L61" s="208"/>
      <c r="M61" s="208"/>
      <c r="N61" s="208"/>
      <c r="O61" s="208"/>
      <c r="P61" s="301">
        <v>3112.91</v>
      </c>
      <c r="Q61" s="301"/>
      <c r="R61" s="301"/>
      <c r="S61" s="301"/>
      <c r="T61" s="302"/>
      <c r="U61" s="140">
        <v>3112.91</v>
      </c>
      <c r="V61" s="332"/>
      <c r="W61" s="326"/>
    </row>
    <row r="62" spans="1:23" s="231" customFormat="1" ht="30.75" customHeight="1" x14ac:dyDescent="0.2">
      <c r="A62" s="695" t="s">
        <v>235</v>
      </c>
      <c r="B62" s="241" t="s">
        <v>232</v>
      </c>
      <c r="C62" s="640"/>
      <c r="D62" s="553" t="s">
        <v>39</v>
      </c>
      <c r="E62" s="553" t="s">
        <v>18</v>
      </c>
      <c r="F62" s="553" t="s">
        <v>117</v>
      </c>
      <c r="G62" s="698">
        <v>244</v>
      </c>
      <c r="H62" s="61">
        <v>0</v>
      </c>
      <c r="I62" s="143">
        <v>0</v>
      </c>
      <c r="J62" s="144">
        <v>0</v>
      </c>
      <c r="K62" s="144">
        <v>0</v>
      </c>
      <c r="L62" s="26">
        <v>0</v>
      </c>
      <c r="M62" s="143">
        <v>0</v>
      </c>
      <c r="N62" s="26">
        <v>0</v>
      </c>
      <c r="O62" s="143">
        <v>0</v>
      </c>
      <c r="P62" s="144">
        <v>18</v>
      </c>
      <c r="Q62" s="144">
        <v>27.66</v>
      </c>
      <c r="R62" s="144">
        <v>38</v>
      </c>
      <c r="S62" s="144">
        <v>38</v>
      </c>
      <c r="T62" s="144">
        <v>38</v>
      </c>
      <c r="U62" s="140">
        <v>159.66</v>
      </c>
      <c r="V62" s="689" t="s">
        <v>40</v>
      </c>
    </row>
    <row r="63" spans="1:23" s="231" customFormat="1" ht="15" customHeight="1" x14ac:dyDescent="0.2">
      <c r="A63" s="696"/>
      <c r="B63" s="235" t="s">
        <v>234</v>
      </c>
      <c r="C63" s="641"/>
      <c r="D63" s="565"/>
      <c r="E63" s="565"/>
      <c r="F63" s="565"/>
      <c r="G63" s="699"/>
      <c r="H63" s="62"/>
      <c r="I63" s="70"/>
      <c r="J63" s="70"/>
      <c r="K63" s="23"/>
      <c r="L63" s="23"/>
      <c r="M63" s="23"/>
      <c r="N63" s="23"/>
      <c r="O63" s="23"/>
      <c r="P63" s="295">
        <v>18</v>
      </c>
      <c r="Q63" s="23">
        <v>18</v>
      </c>
      <c r="R63" s="23">
        <v>18</v>
      </c>
      <c r="S63" s="23">
        <v>18</v>
      </c>
      <c r="T63" s="298">
        <v>18</v>
      </c>
      <c r="U63" s="416">
        <v>90</v>
      </c>
      <c r="V63" s="690"/>
    </row>
    <row r="64" spans="1:23" s="231" customFormat="1" ht="14.25" customHeight="1" x14ac:dyDescent="0.2">
      <c r="A64" s="697"/>
      <c r="B64" s="237" t="s">
        <v>233</v>
      </c>
      <c r="C64" s="642"/>
      <c r="D64" s="554"/>
      <c r="E64" s="554"/>
      <c r="F64" s="554"/>
      <c r="G64" s="700"/>
      <c r="H64" s="60"/>
      <c r="I64" s="135"/>
      <c r="J64" s="27"/>
      <c r="K64" s="59"/>
      <c r="L64" s="59"/>
      <c r="M64" s="59"/>
      <c r="N64" s="59"/>
      <c r="O64" s="59"/>
      <c r="P64" s="27"/>
      <c r="Q64" s="27">
        <v>9.66</v>
      </c>
      <c r="R64" s="27">
        <v>20</v>
      </c>
      <c r="S64" s="27">
        <v>20</v>
      </c>
      <c r="T64" s="383">
        <v>20</v>
      </c>
      <c r="U64" s="414">
        <v>69.66</v>
      </c>
      <c r="V64" s="691"/>
    </row>
    <row r="65" spans="1:23" ht="30" customHeight="1" x14ac:dyDescent="0.2">
      <c r="A65" s="198" t="s">
        <v>249</v>
      </c>
      <c r="B65" s="199" t="s">
        <v>255</v>
      </c>
      <c r="C65" s="199"/>
      <c r="D65" s="200" t="s">
        <v>39</v>
      </c>
      <c r="E65" s="200" t="s">
        <v>138</v>
      </c>
      <c r="F65" s="201" t="s">
        <v>146</v>
      </c>
      <c r="G65" s="156">
        <v>244</v>
      </c>
      <c r="H65" s="207"/>
      <c r="I65" s="208"/>
      <c r="J65" s="209"/>
      <c r="K65" s="208"/>
      <c r="L65" s="208"/>
      <c r="M65" s="208"/>
      <c r="N65" s="208"/>
      <c r="O65" s="208">
        <v>34.270000000000003</v>
      </c>
      <c r="P65" s="301"/>
      <c r="Q65" s="301"/>
      <c r="R65" s="301"/>
      <c r="S65" s="301"/>
      <c r="T65" s="302"/>
      <c r="U65" s="140">
        <v>34.270000000000003</v>
      </c>
      <c r="V65" s="332"/>
      <c r="W65" s="326"/>
    </row>
    <row r="66" spans="1:23" ht="30" customHeight="1" x14ac:dyDescent="0.2">
      <c r="A66" s="198" t="s">
        <v>256</v>
      </c>
      <c r="B66" s="199" t="s">
        <v>257</v>
      </c>
      <c r="C66" s="199"/>
      <c r="D66" s="200" t="s">
        <v>39</v>
      </c>
      <c r="E66" s="200" t="s">
        <v>138</v>
      </c>
      <c r="F66" s="201" t="s">
        <v>146</v>
      </c>
      <c r="G66" s="156">
        <v>244</v>
      </c>
      <c r="H66" s="207"/>
      <c r="I66" s="208"/>
      <c r="J66" s="209"/>
      <c r="K66" s="208"/>
      <c r="L66" s="208"/>
      <c r="M66" s="208"/>
      <c r="N66" s="208"/>
      <c r="O66" s="208"/>
      <c r="P66" s="301">
        <v>34.17</v>
      </c>
      <c r="Q66" s="301"/>
      <c r="R66" s="301"/>
      <c r="S66" s="301"/>
      <c r="T66" s="302"/>
      <c r="U66" s="140">
        <v>34.17</v>
      </c>
      <c r="V66" s="332"/>
      <c r="W66" s="326"/>
    </row>
    <row r="67" spans="1:23" ht="30" customHeight="1" x14ac:dyDescent="0.2">
      <c r="A67" s="198" t="s">
        <v>258</v>
      </c>
      <c r="B67" s="199" t="s">
        <v>259</v>
      </c>
      <c r="C67" s="199"/>
      <c r="D67" s="200" t="s">
        <v>39</v>
      </c>
      <c r="E67" s="200" t="s">
        <v>138</v>
      </c>
      <c r="F67" s="201" t="s">
        <v>260</v>
      </c>
      <c r="G67" s="156">
        <v>244</v>
      </c>
      <c r="H67" s="207"/>
      <c r="I67" s="208"/>
      <c r="J67" s="209"/>
      <c r="K67" s="208"/>
      <c r="L67" s="208"/>
      <c r="M67" s="208"/>
      <c r="N67" s="208"/>
      <c r="O67" s="208"/>
      <c r="P67" s="301">
        <v>30</v>
      </c>
      <c r="Q67" s="301"/>
      <c r="R67" s="301"/>
      <c r="S67" s="301"/>
      <c r="T67" s="302"/>
      <c r="U67" s="140">
        <v>30</v>
      </c>
      <c r="V67" s="332"/>
      <c r="W67" s="326"/>
    </row>
    <row r="68" spans="1:23" ht="30" customHeight="1" x14ac:dyDescent="0.2">
      <c r="A68" s="198" t="s">
        <v>263</v>
      </c>
      <c r="B68" s="199" t="s">
        <v>264</v>
      </c>
      <c r="C68" s="199"/>
      <c r="D68" s="200" t="s">
        <v>39</v>
      </c>
      <c r="E68" s="200" t="s">
        <v>138</v>
      </c>
      <c r="F68" s="201" t="s">
        <v>265</v>
      </c>
      <c r="G68" s="156">
        <v>244</v>
      </c>
      <c r="H68" s="207"/>
      <c r="I68" s="208"/>
      <c r="J68" s="209"/>
      <c r="K68" s="208"/>
      <c r="L68" s="208"/>
      <c r="M68" s="208"/>
      <c r="N68" s="208"/>
      <c r="O68" s="208"/>
      <c r="P68" s="301"/>
      <c r="Q68" s="301">
        <v>30</v>
      </c>
      <c r="R68" s="301">
        <v>30</v>
      </c>
      <c r="S68" s="301">
        <v>30</v>
      </c>
      <c r="T68" s="208">
        <v>30</v>
      </c>
      <c r="U68" s="140">
        <v>120</v>
      </c>
      <c r="V68" s="332"/>
      <c r="W68" s="326"/>
    </row>
    <row r="69" spans="1:23" ht="30" customHeight="1" x14ac:dyDescent="0.2">
      <c r="A69" s="198" t="s">
        <v>280</v>
      </c>
      <c r="B69" s="199" t="s">
        <v>283</v>
      </c>
      <c r="C69" s="199"/>
      <c r="D69" s="200" t="s">
        <v>39</v>
      </c>
      <c r="E69" s="200" t="s">
        <v>138</v>
      </c>
      <c r="F69" s="201" t="s">
        <v>281</v>
      </c>
      <c r="G69" s="156">
        <v>244</v>
      </c>
      <c r="H69" s="207"/>
      <c r="I69" s="208"/>
      <c r="J69" s="209"/>
      <c r="K69" s="208"/>
      <c r="L69" s="208"/>
      <c r="M69" s="208"/>
      <c r="N69" s="208"/>
      <c r="O69" s="208"/>
      <c r="P69" s="301"/>
      <c r="Q69" s="301">
        <v>93.59</v>
      </c>
      <c r="R69" s="301"/>
      <c r="S69" s="301"/>
      <c r="T69" s="208"/>
      <c r="U69" s="140">
        <v>93.59</v>
      </c>
      <c r="V69" s="332"/>
      <c r="W69" s="326"/>
    </row>
    <row r="70" spans="1:23" ht="30" customHeight="1" x14ac:dyDescent="0.2">
      <c r="A70" s="198" t="s">
        <v>282</v>
      </c>
      <c r="B70" s="199" t="s">
        <v>284</v>
      </c>
      <c r="C70" s="199"/>
      <c r="D70" s="200" t="s">
        <v>39</v>
      </c>
      <c r="E70" s="200" t="s">
        <v>138</v>
      </c>
      <c r="F70" s="201" t="s">
        <v>285</v>
      </c>
      <c r="G70" s="156">
        <v>244</v>
      </c>
      <c r="H70" s="207"/>
      <c r="I70" s="208"/>
      <c r="J70" s="209"/>
      <c r="K70" s="208"/>
      <c r="L70" s="208"/>
      <c r="M70" s="208"/>
      <c r="N70" s="208"/>
      <c r="O70" s="208"/>
      <c r="P70" s="301">
        <v>8.5</v>
      </c>
      <c r="Q70" s="301"/>
      <c r="R70" s="301"/>
      <c r="S70" s="301"/>
      <c r="T70" s="208"/>
      <c r="U70" s="140">
        <v>8.5</v>
      </c>
      <c r="V70" s="332"/>
      <c r="W70" s="326"/>
    </row>
    <row r="71" spans="1:23" x14ac:dyDescent="0.2">
      <c r="J71" s="10"/>
      <c r="U71" s="273"/>
      <c r="V71" s="273"/>
    </row>
    <row r="72" spans="1:23" x14ac:dyDescent="0.2">
      <c r="J72" s="10"/>
    </row>
    <row r="73" spans="1:23" x14ac:dyDescent="0.2">
      <c r="J73" s="10"/>
    </row>
    <row r="74" spans="1:23" x14ac:dyDescent="0.2">
      <c r="J74" s="10"/>
    </row>
    <row r="75" spans="1:23" x14ac:dyDescent="0.2">
      <c r="J75" s="10"/>
    </row>
    <row r="76" spans="1:23" x14ac:dyDescent="0.2">
      <c r="J76" s="10"/>
    </row>
    <row r="77" spans="1:23" x14ac:dyDescent="0.2">
      <c r="J77" s="10"/>
    </row>
    <row r="78" spans="1:23" x14ac:dyDescent="0.2">
      <c r="J78" s="10"/>
    </row>
    <row r="79" spans="1:23" x14ac:dyDescent="0.2">
      <c r="J79" s="10"/>
    </row>
    <row r="80" spans="1:23" x14ac:dyDescent="0.2">
      <c r="J80" s="10"/>
    </row>
    <row r="81" spans="10:10" x14ac:dyDescent="0.2">
      <c r="J81" s="10"/>
    </row>
    <row r="82" spans="10:10" x14ac:dyDescent="0.2">
      <c r="J82" s="10"/>
    </row>
    <row r="83" spans="10:10" x14ac:dyDescent="0.2">
      <c r="J83" s="10"/>
    </row>
    <row r="84" spans="10:10" x14ac:dyDescent="0.2">
      <c r="J84" s="10"/>
    </row>
    <row r="85" spans="10:10" x14ac:dyDescent="0.2">
      <c r="J85" s="10"/>
    </row>
    <row r="86" spans="10:10" x14ac:dyDescent="0.2">
      <c r="J86" s="10"/>
    </row>
    <row r="87" spans="10:10" x14ac:dyDescent="0.2">
      <c r="J87" s="10"/>
    </row>
    <row r="88" spans="10:10" x14ac:dyDescent="0.2">
      <c r="J88" s="10"/>
    </row>
    <row r="89" spans="10:10" x14ac:dyDescent="0.2">
      <c r="J89" s="10"/>
    </row>
    <row r="90" spans="10:10" x14ac:dyDescent="0.2">
      <c r="J90" s="10"/>
    </row>
    <row r="91" spans="10:10" x14ac:dyDescent="0.2">
      <c r="J91" s="10"/>
    </row>
    <row r="92" spans="10:10" x14ac:dyDescent="0.2">
      <c r="J92" s="10"/>
    </row>
    <row r="93" spans="10:10" x14ac:dyDescent="0.2">
      <c r="J93" s="10"/>
    </row>
    <row r="94" spans="10:10" x14ac:dyDescent="0.2">
      <c r="J94" s="10"/>
    </row>
    <row r="95" spans="10:10" x14ac:dyDescent="0.2">
      <c r="J95" s="10"/>
    </row>
    <row r="96" spans="10:10" x14ac:dyDescent="0.2">
      <c r="J96" s="10"/>
    </row>
    <row r="97" spans="10:10" x14ac:dyDescent="0.2">
      <c r="J97" s="10"/>
    </row>
    <row r="98" spans="10:10" x14ac:dyDescent="0.2">
      <c r="J98" s="10"/>
    </row>
    <row r="99" spans="10:10" x14ac:dyDescent="0.2">
      <c r="J99" s="10"/>
    </row>
    <row r="100" spans="10:10" x14ac:dyDescent="0.2">
      <c r="J100" s="10"/>
    </row>
    <row r="101" spans="10:10" x14ac:dyDescent="0.2">
      <c r="J101" s="10"/>
    </row>
    <row r="102" spans="10:10" x14ac:dyDescent="0.2">
      <c r="J102" s="10"/>
    </row>
    <row r="103" spans="10:10" x14ac:dyDescent="0.2">
      <c r="J103" s="10"/>
    </row>
    <row r="104" spans="10:10" x14ac:dyDescent="0.2">
      <c r="J104" s="10"/>
    </row>
    <row r="105" spans="10:10" x14ac:dyDescent="0.2">
      <c r="J105" s="10"/>
    </row>
    <row r="106" spans="10:10" x14ac:dyDescent="0.2">
      <c r="J106" s="10"/>
    </row>
    <row r="107" spans="10:10" x14ac:dyDescent="0.2">
      <c r="J107" s="10"/>
    </row>
    <row r="108" spans="10:10" x14ac:dyDescent="0.2">
      <c r="J108" s="10"/>
    </row>
    <row r="109" spans="10:10" x14ac:dyDescent="0.2">
      <c r="J109" s="10"/>
    </row>
    <row r="110" spans="10:10" x14ac:dyDescent="0.2">
      <c r="J110" s="10"/>
    </row>
    <row r="111" spans="10:10" x14ac:dyDescent="0.2">
      <c r="J111" s="10"/>
    </row>
    <row r="112" spans="10:10" x14ac:dyDescent="0.2">
      <c r="J112" s="10"/>
    </row>
    <row r="113" spans="10:10" x14ac:dyDescent="0.2">
      <c r="J113" s="10"/>
    </row>
    <row r="114" spans="10:10" x14ac:dyDescent="0.2">
      <c r="J114" s="10"/>
    </row>
    <row r="115" spans="10:10" x14ac:dyDescent="0.2">
      <c r="J115" s="10"/>
    </row>
    <row r="116" spans="10:10" x14ac:dyDescent="0.2">
      <c r="J116" s="10"/>
    </row>
    <row r="117" spans="10:10" x14ac:dyDescent="0.2">
      <c r="J117" s="10"/>
    </row>
    <row r="118" spans="10:10" x14ac:dyDescent="0.2">
      <c r="J118" s="10"/>
    </row>
    <row r="119" spans="10:10" x14ac:dyDescent="0.2">
      <c r="J119" s="10"/>
    </row>
  </sheetData>
  <mergeCells count="91">
    <mergeCell ref="B14:B15"/>
    <mergeCell ref="G14:G15"/>
    <mergeCell ref="E26:E30"/>
    <mergeCell ref="V26:V30"/>
    <mergeCell ref="A14:A15"/>
    <mergeCell ref="V42:V48"/>
    <mergeCell ref="A42:A43"/>
    <mergeCell ref="B42:B43"/>
    <mergeCell ref="G51:G55"/>
    <mergeCell ref="B54:B55"/>
    <mergeCell ref="D51:D55"/>
    <mergeCell ref="E51:E55"/>
    <mergeCell ref="B45:B46"/>
    <mergeCell ref="A45:A46"/>
    <mergeCell ref="C45:C46"/>
    <mergeCell ref="G1:V1"/>
    <mergeCell ref="G2:V2"/>
    <mergeCell ref="B8:V8"/>
    <mergeCell ref="B7:U7"/>
    <mergeCell ref="D22:D25"/>
    <mergeCell ref="E22:E25"/>
    <mergeCell ref="F22:F25"/>
    <mergeCell ref="G22:G25"/>
    <mergeCell ref="F13:G13"/>
    <mergeCell ref="E2:F2"/>
    <mergeCell ref="A3:V3"/>
    <mergeCell ref="A5:A6"/>
    <mergeCell ref="A22:A25"/>
    <mergeCell ref="B5:B6"/>
    <mergeCell ref="C5:C6"/>
    <mergeCell ref="D5:G5"/>
    <mergeCell ref="H5:U5"/>
    <mergeCell ref="V5:V6"/>
    <mergeCell ref="A37:A41"/>
    <mergeCell ref="B37:B41"/>
    <mergeCell ref="D37:D41"/>
    <mergeCell ref="E38:E39"/>
    <mergeCell ref="E40:E41"/>
    <mergeCell ref="V37:V41"/>
    <mergeCell ref="B9:V9"/>
    <mergeCell ref="B11:G11"/>
    <mergeCell ref="V22:V25"/>
    <mergeCell ref="B12:V12"/>
    <mergeCell ref="C14:C15"/>
    <mergeCell ref="D14:D15"/>
    <mergeCell ref="E14:E15"/>
    <mergeCell ref="V14:V15"/>
    <mergeCell ref="V56:V57"/>
    <mergeCell ref="V58:V59"/>
    <mergeCell ref="A58:A59"/>
    <mergeCell ref="B58:B59"/>
    <mergeCell ref="D45:D46"/>
    <mergeCell ref="E45:E46"/>
    <mergeCell ref="A47:A48"/>
    <mergeCell ref="B47:B48"/>
    <mergeCell ref="C47:C48"/>
    <mergeCell ref="D47:D48"/>
    <mergeCell ref="E47:E48"/>
    <mergeCell ref="A56:A57"/>
    <mergeCell ref="B56:B57"/>
    <mergeCell ref="C51:C55"/>
    <mergeCell ref="V51:V55"/>
    <mergeCell ref="A51:A55"/>
    <mergeCell ref="V62:V64"/>
    <mergeCell ref="A62:A64"/>
    <mergeCell ref="D62:D64"/>
    <mergeCell ref="E62:E64"/>
    <mergeCell ref="F62:F64"/>
    <mergeCell ref="G62:G64"/>
    <mergeCell ref="C62:C64"/>
    <mergeCell ref="C37:C41"/>
    <mergeCell ref="C42:C43"/>
    <mergeCell ref="C56:C57"/>
    <mergeCell ref="C58:C59"/>
    <mergeCell ref="A26:A30"/>
    <mergeCell ref="B26:B30"/>
    <mergeCell ref="C26:C30"/>
    <mergeCell ref="V31:V36"/>
    <mergeCell ref="A16:A21"/>
    <mergeCell ref="B16:B21"/>
    <mergeCell ref="C16:C21"/>
    <mergeCell ref="D16:D21"/>
    <mergeCell ref="E16:E21"/>
    <mergeCell ref="V16:V21"/>
    <mergeCell ref="A31:A36"/>
    <mergeCell ref="B31:B36"/>
    <mergeCell ref="C31:C36"/>
    <mergeCell ref="D31:D36"/>
    <mergeCell ref="E31:E36"/>
    <mergeCell ref="C22:C25"/>
    <mergeCell ref="D26:D30"/>
  </mergeCells>
  <phoneticPr fontId="9" type="noConversion"/>
  <printOptions horizontalCentered="1"/>
  <pageMargins left="0.39370078740157483" right="0.39370078740157483" top="1.1811023622047245" bottom="0.39370078740157483" header="0" footer="0"/>
  <pageSetup paperSize="9" scale="5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Постановление</vt:lpstr>
      <vt:lpstr>прил 3</vt:lpstr>
      <vt:lpstr>прил 4</vt:lpstr>
      <vt:lpstr>благ-во</vt:lpstr>
      <vt:lpstr>сод ул сети</vt:lpstr>
      <vt:lpstr>безопасность</vt:lpstr>
      <vt:lpstr>безопасность!Область_печати</vt:lpstr>
      <vt:lpstr>'благ-во'!Область_печати</vt:lpstr>
      <vt:lpstr>Постановление!Область_печати</vt:lpstr>
      <vt:lpstr>'прил 3'!Область_печати</vt:lpstr>
      <vt:lpstr>'сод ул сети'!Область_печати</vt:lpstr>
    </vt:vector>
  </TitlesOfParts>
  <Company>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Александровна Юрьева</dc:creator>
  <cp:lastModifiedBy>VedSpec</cp:lastModifiedBy>
  <cp:lastPrinted>2024-01-11T07:26:56Z</cp:lastPrinted>
  <dcterms:created xsi:type="dcterms:W3CDTF">2013-07-29T03:10:57Z</dcterms:created>
  <dcterms:modified xsi:type="dcterms:W3CDTF">2024-01-11T07:50:20Z</dcterms:modified>
</cp:coreProperties>
</file>