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Старый рабочий стол\бюджет\2024\Изменение\2 Июнь\"/>
    </mc:Choice>
  </mc:AlternateContent>
  <xr:revisionPtr revIDLastSave="0" documentId="13_ncr:1_{427B1F10-2DC6-4826-8E5C-789F9D63235E}" xr6:coauthVersionLast="47" xr6:coauthVersionMax="47" xr10:uidLastSave="{00000000-0000-0000-0000-000000000000}"/>
  <bookViews>
    <workbookView xWindow="-120" yWindow="-120" windowWidth="29040" windowHeight="15840" tabRatio="773" activeTab="5" xr2:uid="{00000000-000D-0000-FFFF-FFFF00000000}"/>
  </bookViews>
  <sheets>
    <sheet name="прил 1 ИСТ" sheetId="26" r:id="rId1"/>
    <sheet name="прил 3 ДОХ" sheetId="2" r:id="rId2"/>
    <sheet name="прил 5 РАЗД" sheetId="38" r:id="rId3"/>
    <sheet name="прил 7 ВЕДОМ" sheetId="40" r:id="rId4"/>
    <sheet name="прил 9 ЦСР,ВР,РП" sheetId="42" r:id="rId5"/>
    <sheet name="Решение" sheetId="57" r:id="rId6"/>
  </sheets>
  <externalReferences>
    <externalReference r:id="rId7"/>
    <externalReference r:id="rId8"/>
  </externalReferences>
  <definedNames>
    <definedName name="_xlnm.Print_Area" localSheetId="1">'прил 3 ДОХ'!$A$6:$K$61</definedName>
    <definedName name="_xlnm.Print_Area" localSheetId="2">'прил 5 РАЗД'!$A$6:$D$34</definedName>
    <definedName name="_xlnm.Print_Area" localSheetId="3">'прил 7 ВЕДОМ'!$A$6:$G$135</definedName>
    <definedName name="_xlnm.Print_Area" localSheetId="4">'прил 9 ЦСР,ВР,РП'!$A$6:$F$102</definedName>
    <definedName name="_xlnm.Print_Area" localSheetId="5">Решение!$A$1:$I$46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57" l="1"/>
  <c r="D21" i="57"/>
  <c r="H22" i="57" l="1"/>
  <c r="D22" i="57"/>
  <c r="A17" i="26" l="1"/>
  <c r="A18" i="26" s="1"/>
  <c r="A19" i="26" s="1"/>
  <c r="A20" i="26" s="1"/>
  <c r="A21" i="26" s="1"/>
  <c r="A22" i="26" s="1"/>
  <c r="A23" i="26" s="1"/>
  <c r="A24" i="26" s="1"/>
  <c r="E25" i="57" l="1"/>
  <c r="I25" i="57" l="1"/>
</calcChain>
</file>

<file path=xl/sharedStrings.xml><?xml version="1.0" encoding="utf-8"?>
<sst xmlns="http://schemas.openxmlformats.org/spreadsheetml/2006/main" count="1422" uniqueCount="345">
  <si>
    <t>Расходы на оплату труда работников органов местного самоуправления не относящихся к должностям муниципальной службы в рамках непрограмных расходов местного самоуправления</t>
  </si>
  <si>
    <t>№ строки</t>
  </si>
  <si>
    <t>1</t>
  </si>
  <si>
    <t>2</t>
  </si>
  <si>
    <t>Приложение 5</t>
  </si>
  <si>
    <t>(тыс. рублей)</t>
  </si>
  <si>
    <t>3</t>
  </si>
  <si>
    <t>4</t>
  </si>
  <si>
    <t>5</t>
  </si>
  <si>
    <t>6</t>
  </si>
  <si>
    <t>7</t>
  </si>
  <si>
    <t>8</t>
  </si>
  <si>
    <t>9</t>
  </si>
  <si>
    <t>10</t>
  </si>
  <si>
    <t>000</t>
  </si>
  <si>
    <t>00</t>
  </si>
  <si>
    <t>0000</t>
  </si>
  <si>
    <t>НАЛОГОВЫЕ И НЕНАЛОГОВЫЕ ДОХОДЫ</t>
  </si>
  <si>
    <t>182</t>
  </si>
  <si>
    <t>01</t>
  </si>
  <si>
    <t>НАЛОГИ НА ПРИБЫЛЬ, ДОХОДЫ</t>
  </si>
  <si>
    <t>02</t>
  </si>
  <si>
    <t>Налог на доходы физических лиц</t>
  </si>
  <si>
    <t>010</t>
  </si>
  <si>
    <t>110</t>
  </si>
  <si>
    <t>020</t>
  </si>
  <si>
    <t>06</t>
  </si>
  <si>
    <t>Налог на имущество физических лиц</t>
  </si>
  <si>
    <t>030</t>
  </si>
  <si>
    <t>021</t>
  </si>
  <si>
    <t>08</t>
  </si>
  <si>
    <t>ГОСУДАРСТВЕННАЯ ПОШЛИНА</t>
  </si>
  <si>
    <t>04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</si>
  <si>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</si>
  <si>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120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</si>
  <si>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</si>
  <si>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</si>
  <si>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</si>
  <si>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001</t>
  </si>
  <si>
    <t>03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</si>
  <si>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</si>
  <si>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</si>
  <si>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</si>
  <si>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999</t>
  </si>
  <si>
    <t>ВСЕГО ДОХОДОВ</t>
  </si>
  <si>
    <t>Администрация Разъезженского сельсовета Ермаковского района Красноярского края</t>
  </si>
  <si>
    <t xml:space="preserve">       Наименование показателя  бюджетной  классификации</t>
  </si>
  <si>
    <t>Раздел – подраздел</t>
  </si>
  <si>
    <t>Сумма  на  год</t>
  </si>
  <si>
    <t>Общегосударственные вопросы</t>
  </si>
  <si>
    <t xml:space="preserve"> 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</si>
  <si>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</si>
  <si>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</si>
  <si>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</si>
  <si>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</si>
  <si>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Национальная оборона</t>
  </si>
  <si>
    <t>02 00</t>
  </si>
  <si>
    <t>Мобилизационная и вневойсковая  подготовка</t>
  </si>
  <si>
    <t>02 03</t>
  </si>
  <si>
    <t>Национальная безопасность и правоохранительная деятельность</t>
  </si>
  <si>
    <t>03 00</t>
  </si>
  <si>
    <t>Жилищно-коммунальное хозяйство</t>
  </si>
  <si>
    <t>05 00</t>
  </si>
  <si>
    <t xml:space="preserve">Благоустройство </t>
  </si>
  <si>
    <t>05 03</t>
  </si>
  <si>
    <t>Культура, кинематография</t>
  </si>
  <si>
    <t>08 00</t>
  </si>
  <si>
    <t xml:space="preserve">Культура </t>
  </si>
  <si>
    <t>08 01</t>
  </si>
  <si>
    <t>Здравоохранение</t>
  </si>
  <si>
    <t>09 00</t>
  </si>
  <si>
    <t>Другие вопросы в области здравоохранения</t>
  </si>
  <si>
    <t>09 09</t>
  </si>
  <si>
    <t>ВСЕГО</t>
  </si>
  <si>
    <t>Код ведомства</t>
  </si>
  <si>
    <t>Раздел - подраздел</t>
  </si>
  <si>
    <t>целевая статья</t>
  </si>
  <si>
    <t>вид расходов</t>
  </si>
  <si>
    <t>01 11</t>
  </si>
  <si>
    <t>Обеспечение пожарной безопасности</t>
  </si>
  <si>
    <t>03 10</t>
  </si>
  <si>
    <t>Национальная экономика</t>
  </si>
  <si>
    <t>04 00</t>
  </si>
  <si>
    <t>Дорожное хозяйство (дорожные фонды)</t>
  </si>
  <si>
    <t>04 09</t>
  </si>
  <si>
    <t xml:space="preserve">Другие вопросы в области здравоохранения </t>
  </si>
  <si>
    <t xml:space="preserve">Культура, кинематография </t>
  </si>
  <si>
    <t>№ п/п</t>
  </si>
  <si>
    <t>0310</t>
  </si>
  <si>
    <t>0503</t>
  </si>
  <si>
    <t>0909</t>
  </si>
  <si>
    <t>0409</t>
  </si>
  <si>
    <t>230</t>
  </si>
  <si>
    <t>240</t>
  </si>
  <si>
    <t>250</t>
  </si>
  <si>
    <t>260</t>
  </si>
  <si>
    <t>НАЛОГИ НА ТОВАРЫ (РАБОТЫ, УСЛУГИ), РЕАЛИЗУЕМЫЕ НА ТЕРРИТОРИИ РОССИЙСКОЙ ФЕДЕРАЦИИ</t>
  </si>
  <si>
    <t>Руководство и управление в сфере установленных функций органов местного самоуправления в рамках непрограммных расходов местного самоуправления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</si>
  <si>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</si>
  <si>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</si>
  <si>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ОБЩЕГОСУДАРСТВЕННЫЕ ВОПРОСЫ</t>
  </si>
  <si>
    <t>Функционирование высшего должностного лица субъекта Российской  Федерации и муниципального образования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</si>
  <si>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</si>
  <si>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</si>
  <si>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</si>
  <si>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Резервные средства</t>
  </si>
  <si>
    <t>НАЦИОНАЛЬНАЯ ОБОРОНА</t>
  </si>
  <si>
    <t>Мобилизационная и вневойсковая подготовка</t>
  </si>
  <si>
    <t>ЗДРАВООХРАНЕНИЕ</t>
  </si>
  <si>
    <t/>
  </si>
  <si>
    <t>100</t>
  </si>
  <si>
    <t>0100</t>
  </si>
  <si>
    <t>0102</t>
  </si>
  <si>
    <t>0104</t>
  </si>
  <si>
    <t>200</t>
  </si>
  <si>
    <t>800</t>
  </si>
  <si>
    <t>870</t>
  </si>
  <si>
    <t>0111</t>
  </si>
  <si>
    <t>0200</t>
  </si>
  <si>
    <t>0203</t>
  </si>
  <si>
    <t>0900</t>
  </si>
  <si>
    <t>РЕЗЕРВНЫЕ ФОНДЫ</t>
  </si>
  <si>
    <t>ЖИЛИЩНО-КОММУНАЛЬНОЕ ХОЗЯЙСТВО</t>
  </si>
  <si>
    <t>0500</t>
  </si>
  <si>
    <t>Отдельные мероприятия</t>
  </si>
  <si>
    <t>Муниципальная программа Разъезженского сельсовета «Развитие культуры»</t>
  </si>
  <si>
    <t>0801</t>
  </si>
  <si>
    <t>0800</t>
  </si>
  <si>
    <t>Код классификации доходов бюджетов</t>
  </si>
  <si>
    <t>Наименование групп, подгрупп, статей, подстатей, элементов, подвидов доходов, кодов классификации операций сектора государственного управления, относящихся к доходам бюджетов</t>
  </si>
  <si>
    <t>Доходы бюджета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</si>
  <si>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</si>
  <si>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</si>
  <si>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</si>
  <si>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</si>
  <si>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</si>
  <si>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</si>
  <si>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подвида доходов</t>
  </si>
  <si>
    <t>код классификации операций сектора государственного управления, относящихся к доходам бюджетов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</si>
  <si>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</t>
    </r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и 228 Налогового кодекся Российиской Федерации</t>
    </r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</si>
  <si>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</si>
  <si>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имущество</t>
  </si>
  <si>
    <t>Налог на имущество физических лиц взимаемых по ставкам применяемым к объектам налогооблажения расположенными в границах поселений</t>
  </si>
  <si>
    <t>Земельный налог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</si>
  <si>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</si>
  <si>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Дотации бюджетам на выравнивание бюджетной обеспеченности</t>
  </si>
  <si>
    <t>Прочие межбюджетные трансферты, передваемые бюджетам</t>
  </si>
  <si>
    <t xml:space="preserve">Непрограммные расходы органов местного самоуправления Разъезженского сельсовета </t>
  </si>
  <si>
    <t xml:space="preserve">Функционирование администрации Разъезженского сельсовета </t>
  </si>
  <si>
    <t>Непрограммные расходы органов местного самоуправления  Разъезженского сельсовета</t>
  </si>
  <si>
    <t>Функционирование администрации Разъезженского сельсовета</t>
  </si>
  <si>
    <t>Выполнение государственных полномочий по созданию и обеспечению деятельности административных комиссий по  администрации Разъезженского сельсовета Ермаковского района в рамках непрограммных расходов органов местного самоуправления</t>
  </si>
  <si>
    <t>Резервный фонд  администрации Разъезженского сельсовета Ермаковского района в рамках непрограммных расходов органов местного самоуправления</t>
  </si>
  <si>
    <t>НАЦИОНАЛЬНАЯ БЕЗОПАСНОСТЬ И ПРАВООХРАНИТЕЛЬНАЯ ДЕЯТЕЛЬНОСТЬ</t>
  </si>
  <si>
    <t>0300</t>
  </si>
  <si>
    <t>Подпрограмма "Обеспечение безопасности жизнедеятельности населения"</t>
  </si>
  <si>
    <t>НАЦИОНАЛЬНАЯ ЭКОНОМИКА</t>
  </si>
  <si>
    <t>0400</t>
  </si>
  <si>
    <t xml:space="preserve">Подпрограмма «Содержание улично-дорожной сети Разъезженского сельсовета»  </t>
  </si>
  <si>
    <t>Подпрограмма «Благоустройство территории Разъезженского сельсовета»</t>
  </si>
  <si>
    <t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сельсовета».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</si>
  <si>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</si>
  <si>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</si>
  <si>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</si>
  <si>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</si>
  <si>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Осуществление первичного воинского учета на территориях, где отсутствуют военные комиссариаты по администрации Разъезженского сельсоветав рамках непрограммных расходов органов местного самоуправления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</si>
  <si>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</si>
  <si>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Предельный объем расходов на обслуживание муниципального долга </t>
  </si>
  <si>
    <t xml:space="preserve">Предельный объем муниципального долга </t>
  </si>
  <si>
    <t xml:space="preserve"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сельсовета». </t>
  </si>
  <si>
    <t>Приложение 7</t>
  </si>
  <si>
    <t>Замельный налог с физических лиц, обладающих земельным участком, расположенным в границах сельских поселений</t>
  </si>
  <si>
    <t>033</t>
  </si>
  <si>
    <t>Замельный налог с организаций, обладающих земельным участком, расположенным в границах сельских поселений</t>
  </si>
  <si>
    <t>040</t>
  </si>
  <si>
    <t>043</t>
  </si>
  <si>
    <t>7600000000</t>
  </si>
  <si>
    <t>7610000000</t>
  </si>
  <si>
    <t>7610080210</t>
  </si>
  <si>
    <t>7610075140</t>
  </si>
  <si>
    <t>7610080270</t>
  </si>
  <si>
    <t>7610081120</t>
  </si>
  <si>
    <t>7610051180</t>
  </si>
  <si>
    <t>4900000000</t>
  </si>
  <si>
    <t>4930000000</t>
  </si>
  <si>
    <t>4930083480</t>
  </si>
  <si>
    <t xml:space="preserve"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  </t>
  </si>
  <si>
    <t>4920000000</t>
  </si>
  <si>
    <t>4920083420</t>
  </si>
  <si>
    <t>4910000000</t>
  </si>
  <si>
    <t>Расходы  в рамках подпрограммы «Благоустройство территории Разъезженского сельсовета» муниципальной программы 
 «Обеспечение   безопасности  и  комфортных 
условий     жизнедеятельности        населения 
Разъезженского сельсовета»</t>
  </si>
  <si>
    <t>4910083400</t>
  </si>
  <si>
    <t>5000000000</t>
  </si>
  <si>
    <t>5090000000</t>
  </si>
  <si>
    <t>850</t>
  </si>
  <si>
    <t>Уплата налогов, сборов и иных платежей</t>
  </si>
  <si>
    <t>Приложение 1</t>
  </si>
  <si>
    <t>Код</t>
  </si>
  <si>
    <t xml:space="preserve"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дефицитов бюджетов Российской Федерации </t>
  </si>
  <si>
    <t>Сумма</t>
  </si>
  <si>
    <t>021 01 05 00 00 00 0000 000</t>
  </si>
  <si>
    <t>Изменение остатков средств на счетах по учету средств бюджета</t>
  </si>
  <si>
    <t>021 01 05 00 00 00 0000 500</t>
  </si>
  <si>
    <t>Увеличение остатков средств бюджетов</t>
  </si>
  <si>
    <t>021 01 05 02 00 00 0000 500</t>
  </si>
  <si>
    <t>Увеличение прочих остатков средств бюджетов</t>
  </si>
  <si>
    <t>021 01 05 02 01 00 0000 510</t>
  </si>
  <si>
    <t>Увеличение прочих остатков денежных средств бюджетов</t>
  </si>
  <si>
    <t>021 01 05 02 01 10 0000 510</t>
  </si>
  <si>
    <t>Увеличение прочих остатков денежных средств поселений</t>
  </si>
  <si>
    <t>021 01 05 00 00 00 0000 600</t>
  </si>
  <si>
    <t>Уменьшение остатков средств бюджетов</t>
  </si>
  <si>
    <t>021 01 05 02 00 00 0000 600</t>
  </si>
  <si>
    <t>Уменьшение прочих остатков средств бюджетов</t>
  </si>
  <si>
    <t>021 01 05 02 01 00 0000 610</t>
  </si>
  <si>
    <t>Уменьшение прочих остатков денежных средств бюджетов</t>
  </si>
  <si>
    <t>021 01 05 02 01 10 0000 610</t>
  </si>
  <si>
    <t>Уменьшение прочих остатков денежных средств бюджетов поселений</t>
  </si>
  <si>
    <t>Всего</t>
  </si>
  <si>
    <t>Земельный налог с организаций</t>
  </si>
  <si>
    <t>Замельный налог с физических лиц</t>
  </si>
  <si>
    <t>15</t>
  </si>
  <si>
    <t>Дотации бюджетам сельских поселений на выравнивание бюджетной обеспеченности</t>
  </si>
  <si>
    <t>30</t>
  </si>
  <si>
    <t>35</t>
  </si>
  <si>
    <t>118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</si>
  <si>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</si>
  <si>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49</t>
  </si>
  <si>
    <t>Прочие межбюджетные трансферты, передваемые бюджетам сельских поселений</t>
  </si>
  <si>
    <t>40</t>
  </si>
  <si>
    <t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</si>
  <si>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Резервные фонды</t>
  </si>
  <si>
    <t>0314</t>
  </si>
  <si>
    <t>Другие вопросы в области национальной безопасности и правоохранительной деятельности</t>
  </si>
  <si>
    <t>4930084750</t>
  </si>
  <si>
    <t>03 14</t>
  </si>
  <si>
    <t>Приобретение  и распространение памяток, листовок антитеррористической и антиэкстремистской направленности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</si>
  <si>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Приобретение  и распространение памяток листовок антитеррористической и антиэкстремистской направленности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</si>
  <si>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4910083580</t>
  </si>
  <si>
    <t>Прочие мероприятия по благоустройству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
Разъезженского сельсовета»</t>
  </si>
  <si>
    <t>Приложение  9</t>
  </si>
  <si>
    <t>5090080620</t>
  </si>
  <si>
    <t>500</t>
  </si>
  <si>
    <t>540</t>
  </si>
  <si>
    <t>Межбюджетные трансферты</t>
  </si>
  <si>
    <t>Передача полномочий органов местного самоуправления Разъезженского сельсовета органам местного самоуправления МО Ермаковский район в рамках муниципальной программы Разъезженского сельсовета «Развитие культуры»</t>
  </si>
  <si>
    <t>150</t>
  </si>
  <si>
    <t>Приложение 3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</si>
  <si>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</si>
  <si>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7610080220</t>
  </si>
  <si>
    <t>Передача полномочий по осуществлению внешнего муниципального финансового контроля в рамках непрограммных расходов местного самоуправления</t>
  </si>
  <si>
    <t>Круглогодичное содержание и ремонт улично-дорожной сети  в рамках подпрограммы «Содержание улично-дорожной сети Разъезженского сельсовета»   муниципальной программы «Обеспечение   безопасности  и  комфортных условий     жизнедеятельности        населения Разъезженского сельсовета»</t>
  </si>
  <si>
    <t>Прочие мероприятия по благоустройству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Разъезженского сельсовета»</t>
  </si>
  <si>
    <t>05</t>
  </si>
  <si>
    <t>НАЛОГ И  НА СОВОКУПНЫЙ ДОХОД</t>
  </si>
  <si>
    <t>Единый сельскохозяйственный налог</t>
  </si>
  <si>
    <t>Обеспечение первичных мер пожарной безопасности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</si>
  <si>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Другие вопросы в области национальной экономики</t>
  </si>
  <si>
    <t>0412</t>
  </si>
  <si>
    <t>04 12</t>
  </si>
  <si>
    <t xml:space="preserve">Подпрограмма «Благоустройство территории Разъезженского сельсовета»  </t>
  </si>
  <si>
    <t>Расходы на приобретение гербицида для уничтожения дикорастущей конопли в рамках подпрограммы «Благоустройство территории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</si>
  <si>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4910085970</t>
  </si>
  <si>
    <t xml:space="preserve">Софинансирование реализации мероприятий по неспецифической профилактике инфекций 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«Обеспечение безопасности жизнедеятельности населения» муниципальной программы «Обеспечение   безопасности  и  комфортных условий жизнедеятельности населения Разъезженского сельсовета» </t>
  </si>
  <si>
    <t>ДОХОДЫ   СЕЛЬСКОГО БЮДЖЕТА    на  2023  год</t>
  </si>
  <si>
    <t xml:space="preserve">Муниципальная программа Разъезженского сельсовета «Обеспечение безопасности  и  комфортных условий жизнедеятельности        населения Разъезженского сельсовета»  </t>
  </si>
  <si>
    <t>Проведение пожарных рейдов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</si>
  <si>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4930089390</t>
  </si>
  <si>
    <t>Распределение бюджетных ассигнований по целевым статьям (муниципальным программам Разъезженского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  на    2023   год</t>
  </si>
  <si>
    <t>Обеспечение первичных мер пожарной безопасности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жизнедеятельности населения Разъезженского сельсовета»</t>
  </si>
  <si>
    <t>Проведение пожарных рейдов в рамках подпрограммы  «Обеспечение безопасности жизнедеятельности населения»   муниципальной программы Разъезженского сельсовета «Обеспечение безопасности  и  комфортных условий     жизнедеятельности населения Разъезженского сельсовета»</t>
  </si>
  <si>
    <t>Распределение бюджетных ассигнований по разделам и подразделам бюджетной классификации расходов бюджетов Российской Федерации
на 2023 год</t>
  </si>
  <si>
    <t>к решению Разъезженского</t>
  </si>
  <si>
    <t xml:space="preserve"> сельского Совета депутатов</t>
  </si>
  <si>
    <t>к решению  Разъезженского</t>
  </si>
  <si>
    <t xml:space="preserve"> сельского совета  депутатов</t>
  </si>
  <si>
    <t>МУНИЦИПАЛЬНОЕ ОБРАЗОВАНИЕ</t>
  </si>
  <si>
    <t>РАЗЪЕЗЖЕНСКИЙ СЕЛЬСОВЕТ</t>
  </si>
  <si>
    <t>РАЗЪЕЗЖЕНСКИЙ СЕЛЬСКИЙ СОВЕТ ДЕПУТАТОВ</t>
  </si>
  <si>
    <t>Саянская ул., 58, с. Разъезжее, Ермаковский район, 662833                                             тел 8 (391-38) 2-24-18</t>
  </si>
  <si>
    <t>Р  Е  Ш  Е  Н  И  Е</t>
  </si>
  <si>
    <r>
      <t xml:space="preserve">    Руководствуясь Бюджетным Кодексом РФ и  ст. 53 Устава Разъезженского сельсовета сельский  Совета  депутатов</t>
    </r>
    <r>
      <rPr>
        <b/>
        <sz val="14"/>
        <rFont val="Times New Roman"/>
        <family val="1"/>
        <charset val="204"/>
      </rPr>
      <t xml:space="preserve">   Р Е Ш И Л  :</t>
    </r>
  </si>
  <si>
    <t xml:space="preserve">подпункте 1. сумму    </t>
  </si>
  <si>
    <t xml:space="preserve">заменить на сумму </t>
  </si>
  <si>
    <t>тыс.руб.;</t>
  </si>
  <si>
    <t xml:space="preserve">подпункте 2. сумму    </t>
  </si>
  <si>
    <t xml:space="preserve">подпункте 3. сумму    </t>
  </si>
  <si>
    <t xml:space="preserve">подпункте 4. сумму    </t>
  </si>
  <si>
    <t>8)    Контроль за исполнение решения возложить на председателя по социальной политике и финансам Разъезженского сельского Совета депутатов Степанова К.Е.</t>
  </si>
  <si>
    <t>9)      Решение вступает в силу в день следующий за днем обнародования на территории Разъезженского сельсовета.</t>
  </si>
  <si>
    <t xml:space="preserve">Председатель сельского Совета депутатов               </t>
  </si>
  <si>
    <t xml:space="preserve">Глава сельсовета                                               </t>
  </si>
  <si>
    <t>________________ К.Е. Степанов</t>
  </si>
  <si>
    <t>_____________ Т.Ф. Вербовская</t>
  </si>
  <si>
    <t xml:space="preserve">«О внесении изменений и  </t>
  </si>
  <si>
    <t xml:space="preserve">дополнений в решение Совета </t>
  </si>
  <si>
    <t>Ведомственная структура   расходов  сельского бюджета                                                                                        на    2023   год</t>
  </si>
  <si>
    <t>76100Т7240</t>
  </si>
  <si>
    <t>Частичная компенсация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по администрации Разъезженского сельсовета в рамках непрограммных расходов органов местного самоуправления</t>
  </si>
  <si>
    <t>Расходы на обеспечение первичных мер пожарной безопасности в рамках подпрограммы «Обеспечение безопасности жизнедеятельности населения» муниципальной программы Разъезженского сельсовета «Обеспечение безопасности и комфортных условий жизнедеятельности населения Разъезженского сельсовета»</t>
  </si>
  <si>
    <t>49300S4120</t>
  </si>
  <si>
    <t>49300S5550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</si>
  <si>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«Обеспечение безопасности жизнедеятельности населения» муниципальной программы «Обеспечение безопасности и комфортных условий жизнедеятельности населения Разъезженского сельсовета»</t>
  </si>
  <si>
    <t>4920082560</t>
  </si>
  <si>
    <t>Межевание земельных участков в рамках подпрограммы «Содержание улично-дорожной сети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</si>
  <si>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49200S5090</t>
  </si>
  <si>
    <t>Расходы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«Содержание улично-дорожной сети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</si>
  <si>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20</t>
  </si>
  <si>
    <t>29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</si>
  <si>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</si>
  <si>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7509</t>
  </si>
  <si>
    <t>Прочие субсидии бюджетам сельских поселений</t>
  </si>
  <si>
    <t>Субсидии бюджетам бюджетной системы Российской Федерации (межбюджетные субсидии)</t>
  </si>
  <si>
    <t>76100М7240</t>
  </si>
  <si>
    <t>Частичная компенсация расходов на повышение оплаты труда отдельным категориям работников бюджетной сферы Красноярского края по администрации Разъезженского сельсовета в рамках непрограммных расходов органов местного самоуправления</t>
  </si>
  <si>
    <t>«О бюджете Разъезженского сельсовета на 2024 год и плановый период 2025-2026 годов»</t>
  </si>
  <si>
    <t>1. Утвердить объем бюджетных ассигнований дорожного фонда Разъезженского сельсовета на 2024 год в сумме 1 762,5 тыс. рублей, на 2025 год в сумме 450,2 тыс. рублей, на 2026 год в сумме 467,6 тыс. рублей.</t>
  </si>
  <si>
    <t xml:space="preserve">депутатов № 31-114р от 26.12.2023 г. </t>
  </si>
  <si>
    <t xml:space="preserve">1)      Внести  изменения в решение сельского  Совета депутатов  № 31-114р от  26.12.2023 г.  «О  бюджете Разъезженского сельсовета на 2024 год и плановый период 2025-2026 годов», в пункте 1 "Основные характеристики  бюджета Разъезженского сельсовета  на 2024 г." : </t>
  </si>
  <si>
    <t xml:space="preserve">2)      Внести  изменения в решения  сельского  Совета депутатов  № 31-114р от  26.12.2022 г.  «О  бюджете Разъезженского сельсовета на 2024 год и плановый период 2025-2026 годов», в пункте 9: </t>
  </si>
  <si>
    <t>2)       Внести    изменения в приложение 1 «Источники внутреннего финансирования дефицита сельского бюджета на 2024 г.»  к  решению   сельского  Совета депутатов № 31-114р от  26.12.2022 г.  «О  бюджете Разъезженского сельсовета на 2024 год и плановый период 2025-2026 годов», изложив его в редакции согласно приложения 1 настоящего решения.</t>
  </si>
  <si>
    <t>3)      Внести    изменения в приложение 3 «Доходы сельского бюджета на 2024 г.»  к  решению   сельского  Совета депутатов № 31-114р от  26.12.2022 г.  «О  бюджете Разъезженского сельсовета на 2024 год и плановый период 2025-2026 годов», изложив его в редакции согласно приложения 2 настоящего решения.</t>
  </si>
  <si>
    <t>4)     Внести    изменения в приложение 5 «Распределение бюджетных ассигнований по разделам и подразделам бюджетной классификации расходов бюджетов Российской Федерации на 2024 год»  к  решению   сельского  Совета депутатов № 31-114р от  26.12.2022 г.  «О  бюджете Разъезженского сельсовета на 2024 год и плановый период 2025-2026 годов», изложив его в редакции согласно приложения 3 настоящего решения.</t>
  </si>
  <si>
    <t xml:space="preserve">5)      Внести  изменения в приложение 7 «Ведомственная структура   расходов  сельского бюджета  на    2024  год»  к  решению   сельского  Совета депутатов   № 31-114р от  26.12.2022 г.  «О  бюджете Разъезженского сельсовета на 2024 год и плановый период 2025-2026 годов», изложив его в редакции согласно приложения 4 настоящего решения. </t>
  </si>
  <si>
    <t>6)      Внести    изменения в приложение 9 «Распределение бюджетных ассигнований по целевым статьям (муниципальным программам Разъезженского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  на    2024   год»  к  решению   сельского  Совета депутатов  № 31-114р от  26.12.2022 г.  «О  бюджете Разъезженского сельсовета на 2024 год и плановый период 2025-2026 годов», изложив его в редакции согласно приложения 5 настоящего решения.</t>
  </si>
  <si>
    <t xml:space="preserve">7)      Внести  изменения в решения  сельского  Совета депутатов  № 31-114р от  26.12.2022 г.  «О  бюджете Разъезженского сельсовета на 2024 год и плановый период 2025-2026 годов», пункт 15 изложить в новой редакции: </t>
  </si>
  <si>
    <t>от 26.12.2023 г. № 31-114р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</si>
  <si>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</si>
  <si>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
полномочий субъектов Российской Федерации (Субвенции бюджетам
муниципальных образований на выполнение государственных полномочий по
созданию и обеспечению деятельности административных комиссий (в
соответствии с Законом края от 2З апреля 2009 года № 8-3170) в рамках
непрограммных расходов органов судебной власти)</t>
  </si>
  <si>
    <t>024</t>
  </si>
  <si>
    <t>7514</t>
  </si>
  <si>
    <t>Источники внутреннего финансирования дефицита 
 сельского бюджета на 2024 год</t>
  </si>
  <si>
    <t>Приложение 9</t>
  </si>
  <si>
    <t>7510</t>
  </si>
  <si>
    <t>Субсидии бюджетам муниципальных образований на мероприятия по развитию добровольной пожарной охраны в рамках ведомственного проекта "Предупреждение, спасение, помощь населению в чрезвычайных ситуациях"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</si>
  <si>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Обращение с твердыми бытовыми отходами в рамках подпрограммы «Благоустройство территории Разъезженского сельсовета» муниципальной программы 
 «Обеспечение   безопасности  и  комфортных 
условий     жизнедеятельности        населения 
Разъезженского сельсовета»</t>
  </si>
  <si>
    <t>4910084930</t>
  </si>
  <si>
    <t>49300S5100</t>
  </si>
  <si>
    <t>Расходы на мероприятия по развитию добровольной пожарной охраны в рамках подпрограммы «Обеспечение безопасности жизнедеятельности населения» муниципальной программы Разъезженского сельсовета «Обеспечение безопасности и комфортных условий жизнедеятельности населения Разъезженского сельсовета»</t>
  </si>
  <si>
    <t>Обращение с твердыми бытовыми отходами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Разъезженского сельсовета»</t>
  </si>
  <si>
    <t>Расходы  в рамках подпрограммы «Благоустройство территории Разъезженского сельсовета» муниципальной программы 
 «Обеспечение   безопасности  и  комфортных условий     жизнедеятельности        населения Разъезженского сельсовета»</t>
  </si>
  <si>
    <t>014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</si>
  <si>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</si>
  <si>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13.06.2024 год                     с. Разъезжее                      № 35-122р     </t>
  </si>
  <si>
    <t>от 13.06.2024 № 35-122р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</si>
</sst>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Helv"/>
      <charset val="204"/>
    </font>
    <font>
      <b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vertAlign val="superscript"/>
      <sz val="10"/>
      <name val="Times New Roman"/>
      <family val="1"/>
      <charset val="204"/>
    </font>
    <font>
      <sz val="8"/>
      <name val="Helv"/>
      <charset val="204"/>
    </font>
    <font>
      <b/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 Cyr"/>
      <charset val="204"/>
    </font>
    <font>
      <sz val="14"/>
      <name val="Helv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7" borderId="1" applyNumberFormat="0" applyAlignment="0" applyProtection="0"/>
    <xf numFmtId="0" fontId="23" fillId="20" borderId="2" applyNumberFormat="0" applyAlignment="0" applyProtection="0"/>
    <xf numFmtId="0" fontId="24" fillId="20" borderId="1" applyNumberFormat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9" fillId="21" borderId="7" applyNumberFormat="0" applyAlignment="0" applyProtection="0"/>
    <xf numFmtId="0" fontId="30" fillId="0" borderId="0" applyNumberFormat="0" applyFill="0" applyBorder="0" applyAlignment="0" applyProtection="0"/>
    <xf numFmtId="0" fontId="31" fillId="22" borderId="0" applyNumberFormat="0" applyBorder="0" applyAlignment="0" applyProtection="0"/>
    <xf numFmtId="0" fontId="37" fillId="0" borderId="0"/>
    <xf numFmtId="0" fontId="11" fillId="0" borderId="0"/>
    <xf numFmtId="0" fontId="32" fillId="3" borderId="0" applyNumberFormat="0" applyBorder="0" applyAlignment="0" applyProtection="0"/>
    <xf numFmtId="0" fontId="33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6" fillId="4" borderId="0" applyNumberFormat="0" applyBorder="0" applyAlignment="0" applyProtection="0"/>
  </cellStyleXfs>
  <cellXfs count="302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 vertical="top" wrapText="1" shrinkToFi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3" fillId="0" borderId="0" xfId="0" applyNumberFormat="1" applyFont="1" applyFill="1" applyBorder="1" applyAlignment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 shrinkToFit="1"/>
    </xf>
    <xf numFmtId="0" fontId="0" fillId="0" borderId="0" xfId="0" applyFill="1"/>
    <xf numFmtId="0" fontId="16" fillId="0" borderId="0" xfId="0" applyFont="1" applyFill="1" applyAlignment="1">
      <alignment horizontal="left"/>
    </xf>
    <xf numFmtId="4" fontId="16" fillId="0" borderId="0" xfId="0" applyNumberFormat="1" applyFont="1" applyFill="1"/>
    <xf numFmtId="49" fontId="16" fillId="0" borderId="0" xfId="0" applyNumberFormat="1" applyFont="1" applyFill="1"/>
    <xf numFmtId="49" fontId="16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Fill="1"/>
    <xf numFmtId="0" fontId="19" fillId="0" borderId="0" xfId="0" applyFont="1" applyFill="1"/>
    <xf numFmtId="0" fontId="15" fillId="0" borderId="10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justify" vertical="center" wrapText="1"/>
    </xf>
    <xf numFmtId="4" fontId="2" fillId="0" borderId="10" xfId="0" applyNumberFormat="1" applyFont="1" applyFill="1" applyBorder="1"/>
    <xf numFmtId="0" fontId="18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justify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/>
    <xf numFmtId="49" fontId="16" fillId="0" borderId="0" xfId="0" applyNumberFormat="1" applyFont="1" applyFill="1" applyBorder="1" applyAlignment="1">
      <alignment horizontal="left"/>
    </xf>
    <xf numFmtId="0" fontId="18" fillId="0" borderId="15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0" fillId="0" borderId="11" xfId="0" applyFill="1" applyBorder="1"/>
    <xf numFmtId="0" fontId="0" fillId="0" borderId="17" xfId="0" applyFill="1" applyBorder="1"/>
    <xf numFmtId="4" fontId="2" fillId="0" borderId="15" xfId="0" applyNumberFormat="1" applyFont="1" applyFill="1" applyBorder="1"/>
    <xf numFmtId="49" fontId="3" fillId="0" borderId="15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10" fillId="0" borderId="16" xfId="0" applyNumberFormat="1" applyFont="1" applyFill="1" applyBorder="1" applyAlignment="1">
      <alignment horizontal="center" vertical="center" textRotation="90" wrapText="1"/>
    </xf>
    <xf numFmtId="49" fontId="2" fillId="0" borderId="0" xfId="0" applyNumberFormat="1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 vertical="top" wrapText="1" shrinkToFit="1"/>
    </xf>
    <xf numFmtId="2" fontId="9" fillId="0" borderId="18" xfId="43" applyNumberFormat="1" applyFont="1" applyFill="1" applyBorder="1" applyAlignment="1" applyProtection="1">
      <alignment horizontal="center" vertical="center" textRotation="90" wrapText="1"/>
    </xf>
    <xf numFmtId="49" fontId="9" fillId="0" borderId="19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 shrinkToFit="1"/>
    </xf>
    <xf numFmtId="0" fontId="3" fillId="0" borderId="15" xfId="0" applyNumberFormat="1" applyFont="1" applyFill="1" applyBorder="1" applyAlignment="1">
      <alignment horizontal="justify" wrapText="1" shrinkToFit="1"/>
    </xf>
    <xf numFmtId="1" fontId="40" fillId="0" borderId="11" xfId="43" applyNumberFormat="1" applyFont="1" applyFill="1" applyBorder="1" applyAlignment="1" applyProtection="1">
      <alignment horizontal="center" wrapText="1"/>
    </xf>
    <xf numFmtId="0" fontId="3" fillId="0" borderId="10" xfId="0" applyNumberFormat="1" applyFont="1" applyFill="1" applyBorder="1" applyAlignment="1">
      <alignment horizontal="justify" wrapText="1" shrinkToFit="1"/>
    </xf>
    <xf numFmtId="1" fontId="9" fillId="0" borderId="11" xfId="43" applyNumberFormat="1" applyFont="1" applyFill="1" applyBorder="1" applyAlignment="1" applyProtection="1">
      <alignment horizontal="center" wrapText="1"/>
    </xf>
    <xf numFmtId="0" fontId="2" fillId="0" borderId="10" xfId="0" applyNumberFormat="1" applyFont="1" applyFill="1" applyBorder="1" applyAlignment="1">
      <alignment horizontal="justify" wrapText="1" shrinkToFit="1"/>
    </xf>
    <xf numFmtId="0" fontId="2" fillId="0" borderId="10" xfId="0" applyFont="1" applyFill="1" applyBorder="1" applyAlignment="1">
      <alignment horizontal="justify" wrapText="1"/>
    </xf>
    <xf numFmtId="0" fontId="3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justify" wrapText="1"/>
    </xf>
    <xf numFmtId="0" fontId="2" fillId="0" borderId="16" xfId="0" applyNumberFormat="1" applyFont="1" applyFill="1" applyBorder="1" applyAlignment="1">
      <alignment horizontal="justify" wrapText="1" shrinkToFit="1"/>
    </xf>
    <xf numFmtId="165" fontId="2" fillId="0" borderId="0" xfId="0" applyNumberFormat="1" applyFont="1" applyFill="1" applyBorder="1"/>
    <xf numFmtId="165" fontId="3" fillId="0" borderId="0" xfId="0" applyNumberFormat="1" applyFont="1" applyFill="1" applyBorder="1"/>
    <xf numFmtId="165" fontId="13" fillId="0" borderId="0" xfId="0" applyNumberFormat="1" applyFont="1" applyFill="1" applyBorder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right"/>
    </xf>
    <xf numFmtId="3" fontId="2" fillId="0" borderId="12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vertical="top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165" fontId="3" fillId="0" borderId="39" xfId="0" applyNumberFormat="1" applyFont="1" applyFill="1" applyBorder="1" applyAlignment="1">
      <alignment horizontal="right" vertical="center" wrapText="1"/>
    </xf>
    <xf numFmtId="2" fontId="2" fillId="0" borderId="10" xfId="0" applyNumberFormat="1" applyFont="1" applyFill="1" applyBorder="1" applyAlignment="1">
      <alignment vertical="top" wrapText="1"/>
    </xf>
    <xf numFmtId="165" fontId="2" fillId="0" borderId="39" xfId="0" applyNumberFormat="1" applyFont="1" applyFill="1" applyBorder="1" applyAlignment="1">
      <alignment horizontal="right" vertical="center" wrapText="1"/>
    </xf>
    <xf numFmtId="0" fontId="19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wrapText="1"/>
    </xf>
    <xf numFmtId="49" fontId="3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wrapText="1"/>
    </xf>
    <xf numFmtId="49" fontId="2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2" fontId="17" fillId="0" borderId="1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right"/>
    </xf>
    <xf numFmtId="0" fontId="1" fillId="0" borderId="0" xfId="0" applyFont="1" applyFill="1"/>
    <xf numFmtId="165" fontId="2" fillId="0" borderId="20" xfId="0" applyNumberFormat="1" applyFont="1" applyFill="1" applyBorder="1" applyAlignment="1">
      <alignment horizontal="right" vertical="center" wrapText="1"/>
    </xf>
    <xf numFmtId="2" fontId="2" fillId="0" borderId="41" xfId="0" applyNumberFormat="1" applyFont="1" applyFill="1" applyBorder="1" applyAlignment="1">
      <alignment vertical="top" wrapText="1"/>
    </xf>
    <xf numFmtId="49" fontId="2" fillId="0" borderId="41" xfId="0" applyNumberFormat="1" applyFont="1" applyFill="1" applyBorder="1" applyAlignment="1">
      <alignment horizontal="center" vertical="center"/>
    </xf>
    <xf numFmtId="49" fontId="2" fillId="0" borderId="41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wrapText="1"/>
    </xf>
    <xf numFmtId="165" fontId="3" fillId="0" borderId="46" xfId="0" applyNumberFormat="1" applyFont="1" applyFill="1" applyBorder="1" applyAlignment="1"/>
    <xf numFmtId="165" fontId="13" fillId="0" borderId="47" xfId="0" applyNumberFormat="1" applyFont="1" applyFill="1" applyBorder="1" applyAlignment="1"/>
    <xf numFmtId="165" fontId="3" fillId="0" borderId="49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165" fontId="3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vertical="top" wrapText="1" shrinkToFit="1"/>
    </xf>
    <xf numFmtId="49" fontId="6" fillId="0" borderId="0" xfId="0" applyNumberFormat="1" applyFont="1" applyFill="1" applyBorder="1" applyAlignment="1">
      <alignment horizontal="center" wrapText="1" shrinkToFit="1"/>
    </xf>
    <xf numFmtId="0" fontId="4" fillId="0" borderId="0" xfId="0" applyFont="1" applyFill="1" applyAlignment="1">
      <alignment horizontal="center" wrapText="1" shrinkToFit="1"/>
    </xf>
    <xf numFmtId="0" fontId="2" fillId="0" borderId="53" xfId="0" applyFont="1" applyFill="1" applyBorder="1" applyAlignment="1">
      <alignment horizontal="center" vertical="center" wrapText="1" shrinkToFit="1"/>
    </xf>
    <xf numFmtId="49" fontId="2" fillId="0" borderId="54" xfId="0" applyNumberFormat="1" applyFont="1" applyFill="1" applyBorder="1" applyAlignment="1">
      <alignment horizontal="center" vertical="center" wrapText="1" shrinkToFit="1"/>
    </xf>
    <xf numFmtId="49" fontId="2" fillId="0" borderId="55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9" fillId="0" borderId="18" xfId="0" applyFont="1" applyFill="1" applyBorder="1" applyAlignment="1">
      <alignment horizontal="center" vertical="top" wrapText="1" shrinkToFit="1"/>
    </xf>
    <xf numFmtId="49" fontId="9" fillId="0" borderId="19" xfId="0" applyNumberFormat="1" applyFont="1" applyFill="1" applyBorder="1" applyAlignment="1">
      <alignment horizontal="center" wrapText="1" shrinkToFit="1"/>
    </xf>
    <xf numFmtId="49" fontId="9" fillId="0" borderId="51" xfId="0" applyNumberFormat="1" applyFont="1" applyFill="1" applyBorder="1" applyAlignment="1">
      <alignment horizontal="center" wrapText="1" shrinkToFit="1"/>
    </xf>
    <xf numFmtId="0" fontId="9" fillId="0" borderId="0" xfId="0" applyFont="1" applyFill="1" applyAlignment="1">
      <alignment horizontal="center" wrapText="1" shrinkToFit="1"/>
    </xf>
    <xf numFmtId="49" fontId="42" fillId="0" borderId="0" xfId="0" applyNumberFormat="1" applyFont="1"/>
    <xf numFmtId="1" fontId="41" fillId="0" borderId="11" xfId="0" applyNumberFormat="1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/>
    </xf>
    <xf numFmtId="0" fontId="4" fillId="0" borderId="20" xfId="0" applyNumberFormat="1" applyFont="1" applyBorder="1" applyAlignment="1">
      <alignment vertical="top" wrapText="1"/>
    </xf>
    <xf numFmtId="0" fontId="16" fillId="0" borderId="0" xfId="0" applyFont="1" applyFill="1" applyBorder="1"/>
    <xf numFmtId="0" fontId="19" fillId="0" borderId="0" xfId="0" applyFont="1" applyFill="1" applyBorder="1"/>
    <xf numFmtId="0" fontId="1" fillId="0" borderId="0" xfId="0" applyFont="1" applyFill="1" applyBorder="1"/>
    <xf numFmtId="0" fontId="14" fillId="0" borderId="0" xfId="0" applyFont="1" applyFill="1" applyBorder="1"/>
    <xf numFmtId="0" fontId="3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165" fontId="3" fillId="0" borderId="60" xfId="0" applyNumberFormat="1" applyFont="1" applyFill="1" applyBorder="1" applyAlignment="1">
      <alignment horizontal="right" vertical="center" wrapText="1"/>
    </xf>
    <xf numFmtId="165" fontId="2" fillId="0" borderId="22" xfId="0" applyNumberFormat="1" applyFont="1" applyFill="1" applyBorder="1" applyAlignment="1">
      <alignment vertical="center"/>
    </xf>
    <xf numFmtId="165" fontId="2" fillId="0" borderId="57" xfId="0" applyNumberFormat="1" applyFont="1" applyFill="1" applyBorder="1" applyAlignment="1">
      <alignment vertical="center"/>
    </xf>
    <xf numFmtId="165" fontId="2" fillId="0" borderId="22" xfId="0" applyNumberFormat="1" applyFont="1" applyFill="1" applyBorder="1" applyAlignment="1">
      <alignment horizontal="right" vertical="center" wrapText="1"/>
    </xf>
    <xf numFmtId="165" fontId="2" fillId="0" borderId="57" xfId="0" applyNumberFormat="1" applyFont="1" applyFill="1" applyBorder="1"/>
    <xf numFmtId="165" fontId="2" fillId="0" borderId="39" xfId="0" applyNumberFormat="1" applyFont="1" applyFill="1" applyBorder="1"/>
    <xf numFmtId="165" fontId="3" fillId="0" borderId="39" xfId="0" applyNumberFormat="1" applyFont="1" applyFill="1" applyBorder="1" applyAlignment="1">
      <alignment vertical="center"/>
    </xf>
    <xf numFmtId="165" fontId="3" fillId="0" borderId="44" xfId="0" applyNumberFormat="1" applyFont="1" applyFill="1" applyBorder="1" applyAlignment="1">
      <alignment horizontal="right" vertical="center" wrapText="1"/>
    </xf>
    <xf numFmtId="0" fontId="9" fillId="0" borderId="37" xfId="0" applyFont="1" applyFill="1" applyBorder="1" applyAlignment="1">
      <alignment horizontal="center" vertical="top" wrapText="1"/>
    </xf>
    <xf numFmtId="165" fontId="4" fillId="0" borderId="39" xfId="0" applyNumberFormat="1" applyFont="1" applyFill="1" applyBorder="1" applyAlignment="1">
      <alignment horizontal="center" vertical="center" wrapText="1"/>
    </xf>
    <xf numFmtId="165" fontId="18" fillId="0" borderId="39" xfId="0" applyNumberFormat="1" applyFont="1" applyFill="1" applyBorder="1" applyAlignment="1">
      <alignment horizontal="center" vertical="center" wrapText="1"/>
    </xf>
    <xf numFmtId="165" fontId="4" fillId="0" borderId="36" xfId="0" applyNumberFormat="1" applyFont="1" applyFill="1" applyBorder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0" fontId="16" fillId="0" borderId="52" xfId="0" applyFont="1" applyFill="1" applyBorder="1"/>
    <xf numFmtId="165" fontId="2" fillId="0" borderId="57" xfId="0" applyNumberFormat="1" applyFont="1" applyFill="1" applyBorder="1" applyAlignment="1">
      <alignment horizontal="right" vertical="center"/>
    </xf>
    <xf numFmtId="165" fontId="13" fillId="0" borderId="63" xfId="0" applyNumberFormat="1" applyFont="1" applyFill="1" applyBorder="1" applyAlignment="1">
      <alignment horizontal="right"/>
    </xf>
    <xf numFmtId="165" fontId="3" fillId="0" borderId="64" xfId="0" applyNumberFormat="1" applyFont="1" applyFill="1" applyBorder="1" applyAlignment="1"/>
    <xf numFmtId="0" fontId="0" fillId="0" borderId="0" xfId="0" applyFont="1" applyFill="1"/>
    <xf numFmtId="1" fontId="40" fillId="0" borderId="12" xfId="43" applyNumberFormat="1" applyFont="1" applyFill="1" applyBorder="1" applyAlignment="1" applyProtection="1">
      <alignment horizontal="center" wrapText="1"/>
    </xf>
    <xf numFmtId="165" fontId="3" fillId="0" borderId="67" xfId="0" applyNumberFormat="1" applyFont="1" applyFill="1" applyBorder="1"/>
    <xf numFmtId="165" fontId="2" fillId="0" borderId="68" xfId="0" applyNumberFormat="1" applyFont="1" applyFill="1" applyBorder="1"/>
    <xf numFmtId="165" fontId="2" fillId="0" borderId="67" xfId="0" applyNumberFormat="1" applyFont="1" applyFill="1" applyBorder="1"/>
    <xf numFmtId="165" fontId="3" fillId="0" borderId="69" xfId="0" applyNumberFormat="1" applyFont="1" applyFill="1" applyBorder="1"/>
    <xf numFmtId="165" fontId="2" fillId="0" borderId="69" xfId="0" applyNumberFormat="1" applyFont="1" applyFill="1" applyBorder="1"/>
    <xf numFmtId="165" fontId="3" fillId="0" borderId="67" xfId="37" applyNumberFormat="1" applyFont="1" applyFill="1" applyBorder="1"/>
    <xf numFmtId="165" fontId="3" fillId="0" borderId="67" xfId="0" applyNumberFormat="1" applyFont="1" applyFill="1" applyBorder="1" applyAlignment="1">
      <alignment wrapText="1"/>
    </xf>
    <xf numFmtId="165" fontId="3" fillId="0" borderId="64" xfId="0" applyNumberFormat="1" applyFont="1" applyFill="1" applyBorder="1"/>
    <xf numFmtId="165" fontId="6" fillId="0" borderId="67" xfId="0" applyNumberFormat="1" applyFont="1" applyFill="1" applyBorder="1"/>
    <xf numFmtId="165" fontId="4" fillId="0" borderId="67" xfId="0" applyNumberFormat="1" applyFont="1" applyFill="1" applyBorder="1"/>
    <xf numFmtId="0" fontId="1" fillId="0" borderId="52" xfId="0" applyFont="1" applyFill="1" applyBorder="1"/>
    <xf numFmtId="166" fontId="2" fillId="0" borderId="39" xfId="0" applyNumberFormat="1" applyFont="1" applyFill="1" applyBorder="1" applyAlignment="1">
      <alignment horizontal="right" vertical="center"/>
    </xf>
    <xf numFmtId="166" fontId="2" fillId="0" borderId="48" xfId="0" applyNumberFormat="1" applyFont="1" applyFill="1" applyBorder="1" applyAlignment="1">
      <alignment horizontal="right" vertical="center"/>
    </xf>
    <xf numFmtId="0" fontId="19" fillId="0" borderId="52" xfId="0" applyFont="1" applyFill="1" applyBorder="1"/>
    <xf numFmtId="0" fontId="0" fillId="0" borderId="0" xfId="0" applyFill="1" applyBorder="1"/>
    <xf numFmtId="165" fontId="18" fillId="0" borderId="38" xfId="0" applyNumberFormat="1" applyFont="1" applyFill="1" applyBorder="1" applyAlignment="1">
      <alignment horizontal="center" vertical="center" wrapText="1"/>
    </xf>
    <xf numFmtId="3" fontId="9" fillId="0" borderId="66" xfId="0" applyNumberFormat="1" applyFont="1" applyFill="1" applyBorder="1" applyAlignment="1">
      <alignment horizontal="center"/>
    </xf>
    <xf numFmtId="165" fontId="2" fillId="0" borderId="72" xfId="0" applyNumberFormat="1" applyFont="1" applyFill="1" applyBorder="1" applyAlignment="1">
      <alignment horizontal="center" vertical="center" wrapText="1" shrinkToFit="1"/>
    </xf>
    <xf numFmtId="0" fontId="9" fillId="0" borderId="66" xfId="0" applyFont="1" applyFill="1" applyBorder="1" applyAlignment="1">
      <alignment horizontal="center" wrapText="1" shrinkToFit="1"/>
    </xf>
    <xf numFmtId="165" fontId="2" fillId="0" borderId="45" xfId="0" applyNumberFormat="1" applyFont="1" applyFill="1" applyBorder="1" applyAlignment="1"/>
    <xf numFmtId="0" fontId="4" fillId="0" borderId="0" xfId="0" applyFont="1" applyFill="1" applyAlignment="1">
      <alignment horizontal="center" wrapText="1"/>
    </xf>
    <xf numFmtId="165" fontId="2" fillId="0" borderId="67" xfId="0" applyNumberFormat="1" applyFont="1" applyFill="1" applyBorder="1" applyAlignment="1">
      <alignment wrapText="1"/>
    </xf>
    <xf numFmtId="0" fontId="3" fillId="0" borderId="10" xfId="0" applyFont="1" applyFill="1" applyBorder="1" applyAlignment="1">
      <alignment horizontal="justify" vertical="center" wrapText="1"/>
    </xf>
    <xf numFmtId="0" fontId="9" fillId="0" borderId="3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wrapText="1"/>
    </xf>
    <xf numFmtId="165" fontId="2" fillId="0" borderId="0" xfId="0" applyNumberFormat="1" applyFont="1" applyFill="1" applyBorder="1" applyAlignment="1">
      <alignment horizontal="right"/>
    </xf>
    <xf numFmtId="4" fontId="16" fillId="0" borderId="0" xfId="0" applyNumberFormat="1" applyFont="1" applyFill="1" applyAlignment="1">
      <alignment horizontal="right"/>
    </xf>
    <xf numFmtId="0" fontId="43" fillId="0" borderId="0" xfId="0" applyFont="1" applyFill="1"/>
    <xf numFmtId="165" fontId="44" fillId="0" borderId="0" xfId="0" applyNumberFormat="1" applyFont="1" applyFill="1" applyAlignment="1">
      <alignment horizontal="center" wrapText="1"/>
    </xf>
    <xf numFmtId="165" fontId="3" fillId="0" borderId="22" xfId="0" applyNumberFormat="1" applyFont="1" applyFill="1" applyBorder="1" applyAlignment="1">
      <alignment horizontal="right" vertical="center" wrapText="1"/>
    </xf>
    <xf numFmtId="165" fontId="2" fillId="0" borderId="74" xfId="0" applyNumberFormat="1" applyFont="1" applyFill="1" applyBorder="1" applyAlignment="1">
      <alignment horizontal="right" vertical="center" wrapText="1"/>
    </xf>
    <xf numFmtId="166" fontId="14" fillId="0" borderId="48" xfId="0" applyNumberFormat="1" applyFont="1" applyFill="1" applyBorder="1"/>
    <xf numFmtId="166" fontId="0" fillId="0" borderId="39" xfId="0" applyNumberFormat="1" applyFill="1" applyBorder="1"/>
    <xf numFmtId="166" fontId="0" fillId="0" borderId="70" xfId="0" applyNumberFormat="1" applyFill="1" applyBorder="1"/>
    <xf numFmtId="166" fontId="0" fillId="0" borderId="48" xfId="0" applyNumberFormat="1" applyFill="1" applyBorder="1"/>
    <xf numFmtId="165" fontId="2" fillId="0" borderId="56" xfId="0" applyNumberFormat="1" applyFont="1" applyFill="1" applyBorder="1" applyAlignment="1">
      <alignment horizontal="right" vertical="center" wrapText="1"/>
    </xf>
    <xf numFmtId="165" fontId="2" fillId="0" borderId="38" xfId="0" applyNumberFormat="1" applyFont="1" applyFill="1" applyBorder="1" applyAlignment="1">
      <alignment horizontal="right" vertical="center" wrapText="1"/>
    </xf>
    <xf numFmtId="165" fontId="2" fillId="0" borderId="58" xfId="0" applyNumberFormat="1" applyFont="1" applyFill="1" applyBorder="1" applyAlignment="1">
      <alignment vertical="center"/>
    </xf>
    <xf numFmtId="165" fontId="5" fillId="0" borderId="77" xfId="0" applyNumberFormat="1" applyFont="1" applyFill="1" applyBorder="1"/>
    <xf numFmtId="1" fontId="41" fillId="0" borderId="73" xfId="0" applyNumberFormat="1" applyFont="1" applyBorder="1" applyAlignment="1">
      <alignment horizontal="center" vertical="top"/>
    </xf>
    <xf numFmtId="49" fontId="2" fillId="0" borderId="78" xfId="0" applyNumberFormat="1" applyFont="1" applyFill="1" applyBorder="1" applyAlignment="1">
      <alignment horizontal="center" vertical="top"/>
    </xf>
    <xf numFmtId="0" fontId="4" fillId="0" borderId="79" xfId="0" applyNumberFormat="1" applyFont="1" applyBorder="1" applyAlignment="1">
      <alignment vertical="top" wrapText="1"/>
    </xf>
    <xf numFmtId="165" fontId="6" fillId="0" borderId="80" xfId="0" applyNumberFormat="1" applyFont="1" applyFill="1" applyBorder="1"/>
    <xf numFmtId="1" fontId="41" fillId="0" borderId="14" xfId="0" applyNumberFormat="1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top"/>
    </xf>
    <xf numFmtId="0" fontId="4" fillId="0" borderId="50" xfId="0" applyNumberFormat="1" applyFont="1" applyBorder="1" applyAlignment="1">
      <alignment vertical="top" wrapText="1"/>
    </xf>
    <xf numFmtId="165" fontId="4" fillId="0" borderId="81" xfId="0" applyNumberFormat="1" applyFont="1" applyFill="1" applyBorder="1"/>
    <xf numFmtId="0" fontId="44" fillId="0" borderId="0" xfId="0" applyFont="1" applyFill="1" applyAlignment="1">
      <alignment horizontal="justify" wrapText="1"/>
    </xf>
    <xf numFmtId="0" fontId="43" fillId="0" borderId="0" xfId="0" applyFont="1" applyFill="1" applyAlignment="1">
      <alignment wrapText="1"/>
    </xf>
    <xf numFmtId="0" fontId="43" fillId="0" borderId="0" xfId="0" applyFont="1" applyFill="1" applyAlignment="1"/>
    <xf numFmtId="0" fontId="5" fillId="0" borderId="0" xfId="0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0" fontId="44" fillId="0" borderId="0" xfId="0" applyFont="1" applyFill="1" applyAlignment="1">
      <alignment wrapText="1"/>
    </xf>
    <xf numFmtId="0" fontId="44" fillId="0" borderId="0" xfId="0" applyFont="1" applyFill="1" applyAlignment="1">
      <alignment horizontal="center" wrapText="1"/>
    </xf>
    <xf numFmtId="0" fontId="45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 vertical="top"/>
    </xf>
    <xf numFmtId="0" fontId="0" fillId="0" borderId="14" xfId="0" applyFill="1" applyBorder="1"/>
    <xf numFmtId="0" fontId="43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0" fontId="14" fillId="0" borderId="12" xfId="0" applyFont="1" applyFill="1" applyBorder="1"/>
    <xf numFmtId="0" fontId="14" fillId="0" borderId="11" xfId="0" applyFont="1" applyFill="1" applyBorder="1"/>
    <xf numFmtId="0" fontId="2" fillId="0" borderId="0" xfId="0" applyFont="1" applyFill="1" applyAlignment="1">
      <alignment horizontal="right"/>
    </xf>
    <xf numFmtId="165" fontId="2" fillId="0" borderId="21" xfId="0" applyNumberFormat="1" applyFont="1" applyFill="1" applyBorder="1" applyAlignment="1">
      <alignment horizontal="right" shrinkToFit="1"/>
    </xf>
    <xf numFmtId="0" fontId="16" fillId="0" borderId="0" xfId="0" applyFont="1" applyFill="1"/>
    <xf numFmtId="0" fontId="45" fillId="0" borderId="0" xfId="0" applyFont="1" applyFill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justify" wrapText="1" shrinkToFit="1"/>
    </xf>
    <xf numFmtId="165" fontId="2" fillId="0" borderId="45" xfId="0" applyNumberFormat="1" applyFont="1" applyBorder="1"/>
    <xf numFmtId="0" fontId="2" fillId="0" borderId="0" xfId="0" applyFont="1"/>
    <xf numFmtId="0" fontId="3" fillId="0" borderId="0" xfId="0" applyFont="1" applyFill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Fill="1" applyAlignment="1">
      <alignment horizontal="right"/>
    </xf>
    <xf numFmtId="49" fontId="5" fillId="0" borderId="17" xfId="0" applyNumberFormat="1" applyFont="1" applyBorder="1" applyAlignment="1">
      <alignment horizontal="left"/>
    </xf>
    <xf numFmtId="49" fontId="5" fillId="0" borderId="23" xfId="0" applyNumberFormat="1" applyFont="1" applyBorder="1" applyAlignment="1">
      <alignment horizontal="left"/>
    </xf>
    <xf numFmtId="49" fontId="5" fillId="0" borderId="76" xfId="0" applyNumberFormat="1" applyFont="1" applyBorder="1" applyAlignment="1">
      <alignment horizontal="left"/>
    </xf>
    <xf numFmtId="165" fontId="5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165" fontId="10" fillId="0" borderId="61" xfId="0" applyNumberFormat="1" applyFont="1" applyFill="1" applyBorder="1" applyAlignment="1">
      <alignment horizontal="center" vertical="center" wrapText="1"/>
    </xf>
    <xf numFmtId="165" fontId="10" fillId="0" borderId="59" xfId="0" applyNumberFormat="1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right" vertical="top" wrapText="1"/>
    </xf>
    <xf numFmtId="0" fontId="12" fillId="0" borderId="27" xfId="0" applyFont="1" applyFill="1" applyBorder="1" applyAlignment="1">
      <alignment horizontal="right" vertical="top" wrapText="1"/>
    </xf>
    <xf numFmtId="0" fontId="12" fillId="0" borderId="28" xfId="0" applyFont="1" applyFill="1" applyBorder="1" applyAlignment="1">
      <alignment horizontal="right" vertical="top" wrapText="1"/>
    </xf>
    <xf numFmtId="0" fontId="3" fillId="0" borderId="31" xfId="0" applyNumberFormat="1" applyFont="1" applyFill="1" applyBorder="1" applyAlignment="1">
      <alignment horizontal="center" wrapText="1" shrinkToFit="1"/>
    </xf>
    <xf numFmtId="0" fontId="3" fillId="0" borderId="32" xfId="0" applyNumberFormat="1" applyFont="1" applyFill="1" applyBorder="1" applyAlignment="1">
      <alignment horizontal="center" wrapText="1" shrinkToFit="1"/>
    </xf>
    <xf numFmtId="0" fontId="3" fillId="0" borderId="40" xfId="0" applyNumberFormat="1" applyFont="1" applyFill="1" applyBorder="1" applyAlignment="1">
      <alignment horizontal="center" wrapText="1" shrinkToFit="1"/>
    </xf>
    <xf numFmtId="0" fontId="12" fillId="0" borderId="24" xfId="0" applyFont="1" applyFill="1" applyBorder="1" applyAlignment="1">
      <alignment horizontal="right" vertical="top" wrapText="1"/>
    </xf>
    <xf numFmtId="0" fontId="12" fillId="0" borderId="25" xfId="0" applyFont="1" applyFill="1" applyBorder="1" applyAlignment="1">
      <alignment horizontal="right" vertical="top" wrapText="1"/>
    </xf>
    <xf numFmtId="0" fontId="12" fillId="0" borderId="26" xfId="0" applyFont="1" applyFill="1" applyBorder="1" applyAlignment="1">
      <alignment horizontal="right" vertical="top" wrapText="1"/>
    </xf>
    <xf numFmtId="0" fontId="10" fillId="0" borderId="29" xfId="0" applyNumberFormat="1" applyFont="1" applyFill="1" applyBorder="1" applyAlignment="1">
      <alignment horizontal="center" vertical="center" textRotation="90" wrapText="1"/>
    </xf>
    <xf numFmtId="0" fontId="10" fillId="0" borderId="14" xfId="0" applyNumberFormat="1" applyFont="1" applyFill="1" applyBorder="1" applyAlignment="1">
      <alignment horizontal="center" vertical="center" textRotation="90" wrapText="1"/>
    </xf>
    <xf numFmtId="49" fontId="10" fillId="0" borderId="30" xfId="0" applyNumberFormat="1" applyFont="1" applyFill="1" applyBorder="1" applyAlignment="1">
      <alignment horizontal="center" vertical="center" wrapText="1"/>
    </xf>
    <xf numFmtId="49" fontId="10" fillId="0" borderId="30" xfId="0" quotePrefix="1" applyNumberFormat="1" applyFont="1" applyFill="1" applyBorder="1" applyAlignment="1">
      <alignment horizontal="center" vertical="center" wrapText="1"/>
    </xf>
    <xf numFmtId="0" fontId="10" fillId="0" borderId="30" xfId="0" quotePrefix="1" applyNumberFormat="1" applyFont="1" applyFill="1" applyBorder="1" applyAlignment="1">
      <alignment horizontal="center" vertical="center" wrapText="1"/>
    </xf>
    <xf numFmtId="0" fontId="10" fillId="0" borderId="16" xfId="0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top" wrapText="1" shrinkToFit="1"/>
    </xf>
    <xf numFmtId="0" fontId="2" fillId="0" borderId="0" xfId="0" applyFont="1" applyFill="1" applyAlignment="1">
      <alignment horizontal="right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4" fillId="0" borderId="21" xfId="0" applyFont="1" applyFill="1" applyBorder="1" applyAlignment="1">
      <alignment horizontal="right" wrapText="1"/>
    </xf>
    <xf numFmtId="0" fontId="0" fillId="0" borderId="33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0" fontId="2" fillId="0" borderId="61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165" fontId="16" fillId="0" borderId="21" xfId="0" applyNumberFormat="1" applyFont="1" applyFill="1" applyBorder="1" applyAlignment="1">
      <alignment horizontal="right"/>
    </xf>
    <xf numFmtId="0" fontId="2" fillId="0" borderId="2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right"/>
    </xf>
    <xf numFmtId="0" fontId="9" fillId="0" borderId="62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9" fillId="0" borderId="2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wrapText="1"/>
    </xf>
    <xf numFmtId="0" fontId="43" fillId="0" borderId="0" xfId="0" applyFont="1" applyFill="1" applyAlignment="1">
      <alignment wrapText="1"/>
    </xf>
    <xf numFmtId="0" fontId="44" fillId="0" borderId="0" xfId="0" applyFont="1" applyFill="1" applyAlignment="1">
      <alignment horizontal="left" wrapText="1"/>
    </xf>
    <xf numFmtId="0" fontId="44" fillId="0" borderId="0" xfId="0" applyFont="1" applyFill="1" applyAlignment="1">
      <alignment horizontal="left" vertical="top" wrapText="1"/>
    </xf>
    <xf numFmtId="0" fontId="44" fillId="0" borderId="0" xfId="0" applyFont="1" applyFill="1" applyAlignment="1">
      <alignment horizontal="right"/>
    </xf>
    <xf numFmtId="0" fontId="43" fillId="0" borderId="0" xfId="0" applyFont="1" applyFill="1" applyAlignment="1">
      <alignment horizontal="right"/>
    </xf>
    <xf numFmtId="0" fontId="43" fillId="0" borderId="0" xfId="0" applyFont="1" applyFill="1" applyAlignment="1">
      <alignment horizontal="left" wrapText="1"/>
    </xf>
    <xf numFmtId="0" fontId="44" fillId="0" borderId="0" xfId="0" applyFont="1" applyFill="1" applyAlignment="1">
      <alignment horizontal="justify" wrapText="1"/>
    </xf>
    <xf numFmtId="0" fontId="43" fillId="0" borderId="0" xfId="0" applyFont="1" applyFill="1" applyAlignment="1">
      <alignment horizontal="justify" wrapText="1"/>
    </xf>
    <xf numFmtId="0" fontId="44" fillId="0" borderId="0" xfId="0" applyFont="1" applyFill="1" applyAlignment="1">
      <alignment horizontal="center" vertical="top"/>
    </xf>
    <xf numFmtId="0" fontId="44" fillId="0" borderId="0" xfId="0" applyNumberFormat="1" applyFont="1" applyFill="1" applyAlignment="1">
      <alignment horizontal="left" wrapText="1"/>
    </xf>
    <xf numFmtId="0" fontId="44" fillId="0" borderId="0" xfId="0" applyFont="1" applyFill="1" applyAlignment="1">
      <alignment horizontal="center" wrapText="1"/>
    </xf>
    <xf numFmtId="0" fontId="5" fillId="0" borderId="0" xfId="0" applyFont="1" applyFill="1" applyAlignment="1"/>
    <xf numFmtId="0" fontId="43" fillId="0" borderId="0" xfId="0" applyFont="1" applyFill="1" applyAlignment="1"/>
    <xf numFmtId="0" fontId="5" fillId="0" borderId="0" xfId="0" applyFont="1" applyFill="1" applyAlignment="1">
      <alignment wrapText="1"/>
    </xf>
    <xf numFmtId="0" fontId="44" fillId="0" borderId="0" xfId="0" applyFont="1" applyFill="1" applyAlignment="1">
      <alignment horizontal="justify"/>
    </xf>
    <xf numFmtId="0" fontId="44" fillId="0" borderId="0" xfId="0" applyFont="1" applyFill="1" applyAlignment="1"/>
    <xf numFmtId="0" fontId="5" fillId="0" borderId="0" xfId="0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0" fontId="5" fillId="0" borderId="0" xfId="0" applyFont="1" applyFill="1" applyAlignment="1">
      <alignment horizontal="justify"/>
    </xf>
    <xf numFmtId="0" fontId="5" fillId="0" borderId="21" xfId="0" applyFont="1" applyFill="1" applyBorder="1" applyAlignment="1">
      <alignment horizontal="center"/>
    </xf>
    <xf numFmtId="0" fontId="43" fillId="0" borderId="21" xfId="0" applyFont="1" applyFill="1" applyBorder="1" applyAlignment="1"/>
    <xf numFmtId="0" fontId="5" fillId="0" borderId="75" xfId="0" applyFont="1" applyFill="1" applyBorder="1" applyAlignment="1">
      <alignment horizontal="center" wrapText="1"/>
    </xf>
    <xf numFmtId="0" fontId="44" fillId="0" borderId="0" xfId="0" applyFont="1" applyFill="1" applyAlignment="1">
      <alignment horizontal="center"/>
    </xf>
  </cellXfs>
  <cellStyles count="45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Акцент1 2" xfId="19" xr:uid="{00000000-0005-0000-0000-000012000000}"/>
    <cellStyle name="Акцент2 2" xfId="20" xr:uid="{00000000-0005-0000-0000-000013000000}"/>
    <cellStyle name="Акцент3 2" xfId="21" xr:uid="{00000000-0005-0000-0000-000014000000}"/>
    <cellStyle name="Акцент4 2" xfId="22" xr:uid="{00000000-0005-0000-0000-000015000000}"/>
    <cellStyle name="Акцент5 2" xfId="23" xr:uid="{00000000-0005-0000-0000-000016000000}"/>
    <cellStyle name="Акцент6 2" xfId="24" xr:uid="{00000000-0005-0000-0000-000017000000}"/>
    <cellStyle name="Ввод  2" xfId="25" xr:uid="{00000000-0005-0000-0000-000018000000}"/>
    <cellStyle name="Вывод 2" xfId="26" xr:uid="{00000000-0005-0000-0000-000019000000}"/>
    <cellStyle name="Вычисление 2" xfId="27" xr:uid="{00000000-0005-0000-0000-00001A000000}"/>
    <cellStyle name="Заголовок 1 2" xfId="28" xr:uid="{00000000-0005-0000-0000-00001B000000}"/>
    <cellStyle name="Заголовок 2 2" xfId="29" xr:uid="{00000000-0005-0000-0000-00001C000000}"/>
    <cellStyle name="Заголовок 3 2" xfId="30" xr:uid="{00000000-0005-0000-0000-00001D000000}"/>
    <cellStyle name="Заголовок 4 2" xfId="31" xr:uid="{00000000-0005-0000-0000-00001E000000}"/>
    <cellStyle name="Итог 2" xfId="32" xr:uid="{00000000-0005-0000-0000-00001F000000}"/>
    <cellStyle name="Контрольная ячейка 2" xfId="33" xr:uid="{00000000-0005-0000-0000-000020000000}"/>
    <cellStyle name="Название 2" xfId="34" xr:uid="{00000000-0005-0000-0000-000021000000}"/>
    <cellStyle name="Нейтральный 2" xfId="35" xr:uid="{00000000-0005-0000-0000-000022000000}"/>
    <cellStyle name="Обычный" xfId="0" builtinId="0"/>
    <cellStyle name="Обычный 2" xfId="36" xr:uid="{00000000-0005-0000-0000-000024000000}"/>
    <cellStyle name="Обычный_Коды" xfId="37" xr:uid="{00000000-0005-0000-0000-000025000000}"/>
    <cellStyle name="Плохой 2" xfId="38" xr:uid="{00000000-0005-0000-0000-000026000000}"/>
    <cellStyle name="Пояснение 2" xfId="39" xr:uid="{00000000-0005-0000-0000-000027000000}"/>
    <cellStyle name="Примечание 2" xfId="40" xr:uid="{00000000-0005-0000-0000-000028000000}"/>
    <cellStyle name="Связанная ячейка 2" xfId="41" xr:uid="{00000000-0005-0000-0000-000029000000}"/>
    <cellStyle name="Текст предупреждения 2" xfId="42" xr:uid="{00000000-0005-0000-0000-00002A000000}"/>
    <cellStyle name="Финансовый" xfId="43" builtinId="3"/>
    <cellStyle name="Хороший 2" xfId="44" xr:uid="{00000000-0005-0000-0000-00002C000000}"/>
  </cellStyles>
  <dxfs count="3"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88;&#1099;&#1081;%20&#1088;&#1072;&#1073;&#1086;&#1095;&#1080;&#1081;%20&#1089;&#1090;&#1086;&#1083;/&#1073;&#1102;&#1076;&#1078;&#1077;&#1090;/2023/&#1048;&#1079;&#1084;&#1077;&#1085;&#1077;&#1085;&#1080;&#1077;/7%20&#1076;&#1077;&#1082;&#1072;&#1073;&#1088;&#1100;/&#1056;&#1077;&#1096;&#1077;&#1085;&#1080;&#1077;%20&#1055;&#1088;&#1086;&#1077;&#1082;&#1090;%20&#1085;&#1077;&#1076;&#1086;&#1080;&#1084;&#1082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88;&#1099;&#1081;%20&#1088;&#1072;&#1073;&#1086;&#1095;&#1080;&#1081;%20&#1089;&#1090;&#1086;&#1083;/&#1073;&#1102;&#1076;&#1078;&#1077;&#1090;/2022/&#1048;&#1079;&#1084;&#1077;&#1085;&#1077;&#1085;&#1080;&#1077;/7%20&#1076;&#1077;&#1082;&#1072;&#1073;&#1088;&#1100;/&#1056;&#1077;&#1096;&#1077;&#1085;&#1080;&#1077;%20&#1055;&#1088;&#1086;&#1077;&#1082;&#1090;%20&#1085;&#1077;&#1076;&#1086;&#1080;&#108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 ИСТ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шение"/>
      <sheetName val="прил 1 ИСТ"/>
      <sheetName val="прил 2 ИСТОЧ 2"/>
      <sheetName val="прил 3 ДОХ"/>
      <sheetName val="прил 4 ДОХ 2"/>
      <sheetName val="прил 5 РАЗД"/>
      <sheetName val="прил 6 РАЗД 2"/>
      <sheetName val="прил 7 ВЕДОМ"/>
      <sheetName val="прил 8 ВЕДОМ 2020-21"/>
      <sheetName val="прил 9 ЦСР,ВР,РП"/>
      <sheetName val="прил 10 ЦСР,ВР,РП 2020-21"/>
      <sheetName val="Решение (3)"/>
      <sheetName val="Решение (2)"/>
    </sheetNames>
    <sheetDataSet>
      <sheetData sheetId="0"/>
      <sheetData sheetId="1">
        <row r="25">
          <cell r="D25">
            <v>25.900000000001455</v>
          </cell>
          <cell r="F25">
            <v>25.900000000001455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tabColor rgb="FF92D050"/>
    <pageSetUpPr fitToPage="1"/>
  </sheetPr>
  <dimension ref="A1:D25"/>
  <sheetViews>
    <sheetView workbookViewId="0">
      <selection activeCell="C4" sqref="C4:D4"/>
    </sheetView>
  </sheetViews>
  <sheetFormatPr defaultRowHeight="15.75" x14ac:dyDescent="0.25"/>
  <cols>
    <col min="1" max="1" width="6.140625" style="73" customWidth="1"/>
    <col min="2" max="2" width="22.140625" style="72" customWidth="1"/>
    <col min="3" max="3" width="43" style="71" customWidth="1"/>
    <col min="4" max="4" width="13.140625" style="71" customWidth="1"/>
    <col min="5" max="16384" width="9.140625" style="71"/>
  </cols>
  <sheetData>
    <row r="1" spans="1:4" x14ac:dyDescent="0.25">
      <c r="B1" s="169"/>
      <c r="C1" s="219" t="s">
        <v>196</v>
      </c>
      <c r="D1" s="219"/>
    </row>
    <row r="2" spans="1:4" x14ac:dyDescent="0.25">
      <c r="B2" s="169"/>
      <c r="C2" s="220" t="s">
        <v>274</v>
      </c>
      <c r="D2" s="220"/>
    </row>
    <row r="3" spans="1:4" x14ac:dyDescent="0.25">
      <c r="B3" s="169"/>
      <c r="C3" s="220" t="s">
        <v>275</v>
      </c>
      <c r="D3" s="220"/>
    </row>
    <row r="4" spans="1:4" x14ac:dyDescent="0.25">
      <c r="B4" s="169"/>
      <c r="C4" s="221" t="s">
        <v>344</v>
      </c>
      <c r="D4" s="221"/>
    </row>
    <row r="5" spans="1:4" x14ac:dyDescent="0.25">
      <c r="B5" s="169"/>
      <c r="C5" s="173"/>
      <c r="D5" s="173"/>
    </row>
    <row r="6" spans="1:4" s="105" customFormat="1" ht="12.75" customHeight="1" x14ac:dyDescent="0.2">
      <c r="A6" s="103"/>
      <c r="B6" s="104"/>
      <c r="C6" s="219" t="s">
        <v>196</v>
      </c>
      <c r="D6" s="219"/>
    </row>
    <row r="7" spans="1:4" s="105" customFormat="1" ht="12.75" customHeight="1" x14ac:dyDescent="0.2">
      <c r="A7" s="103"/>
      <c r="B7" s="104"/>
      <c r="C7" s="220" t="s">
        <v>272</v>
      </c>
      <c r="D7" s="220"/>
    </row>
    <row r="8" spans="1:4" s="105" customFormat="1" ht="12.75" customHeight="1" x14ac:dyDescent="0.2">
      <c r="A8" s="103"/>
      <c r="B8" s="104"/>
      <c r="C8" s="220" t="s">
        <v>273</v>
      </c>
      <c r="D8" s="220"/>
    </row>
    <row r="9" spans="1:4" s="105" customFormat="1" ht="12.75" customHeight="1" x14ac:dyDescent="0.2">
      <c r="A9" s="103"/>
      <c r="B9" s="106"/>
      <c r="C9" s="221" t="s">
        <v>326</v>
      </c>
      <c r="D9" s="221"/>
    </row>
    <row r="11" spans="1:4" ht="35.25" customHeight="1" x14ac:dyDescent="0.3">
      <c r="A11" s="225" t="s">
        <v>331</v>
      </c>
      <c r="B11" s="225"/>
      <c r="C11" s="225"/>
    </row>
    <row r="12" spans="1:4" s="105" customFormat="1" ht="12.75" x14ac:dyDescent="0.2">
      <c r="A12" s="107"/>
      <c r="B12" s="107"/>
      <c r="C12" s="107"/>
    </row>
    <row r="13" spans="1:4" s="110" customFormat="1" ht="16.5" thickBot="1" x14ac:dyDescent="0.3">
      <c r="A13" s="108"/>
      <c r="B13" s="109"/>
      <c r="C13" s="109"/>
      <c r="D13" s="212"/>
    </row>
    <row r="14" spans="1:4" s="114" customFormat="1" ht="78.75" customHeight="1" x14ac:dyDescent="0.2">
      <c r="A14" s="111" t="s">
        <v>1</v>
      </c>
      <c r="B14" s="112" t="s">
        <v>197</v>
      </c>
      <c r="C14" s="113" t="s">
        <v>198</v>
      </c>
      <c r="D14" s="166" t="s">
        <v>199</v>
      </c>
    </row>
    <row r="15" spans="1:4" s="118" customFormat="1" ht="13.5" customHeight="1" x14ac:dyDescent="0.2">
      <c r="A15" s="115"/>
      <c r="B15" s="116" t="s">
        <v>2</v>
      </c>
      <c r="C15" s="117" t="s">
        <v>3</v>
      </c>
      <c r="D15" s="167">
        <v>3</v>
      </c>
    </row>
    <row r="16" spans="1:4" s="119" customFormat="1" ht="31.5" x14ac:dyDescent="0.25">
      <c r="A16" s="189">
        <v>1</v>
      </c>
      <c r="B16" s="190" t="s">
        <v>200</v>
      </c>
      <c r="C16" s="191" t="s">
        <v>201</v>
      </c>
      <c r="D16" s="192">
        <v>367.5</v>
      </c>
    </row>
    <row r="17" spans="1:4" s="119" customFormat="1" x14ac:dyDescent="0.25">
      <c r="A17" s="120">
        <f t="shared" ref="A17:A24" si="0">A16+1</f>
        <v>2</v>
      </c>
      <c r="B17" s="121" t="s">
        <v>202</v>
      </c>
      <c r="C17" s="122" t="s">
        <v>203</v>
      </c>
      <c r="D17" s="157">
        <v>-14408.099999999999</v>
      </c>
    </row>
    <row r="18" spans="1:4" s="119" customFormat="1" ht="31.5" x14ac:dyDescent="0.25">
      <c r="A18" s="120">
        <f t="shared" si="0"/>
        <v>3</v>
      </c>
      <c r="B18" s="121" t="s">
        <v>204</v>
      </c>
      <c r="C18" s="122" t="s">
        <v>205</v>
      </c>
      <c r="D18" s="158">
        <v>-14408.099999999999</v>
      </c>
    </row>
    <row r="19" spans="1:4" s="119" customFormat="1" ht="31.5" x14ac:dyDescent="0.25">
      <c r="A19" s="120">
        <f t="shared" si="0"/>
        <v>4</v>
      </c>
      <c r="B19" s="121" t="s">
        <v>206</v>
      </c>
      <c r="C19" s="122" t="s">
        <v>207</v>
      </c>
      <c r="D19" s="158">
        <v>-14408.099999999999</v>
      </c>
    </row>
    <row r="20" spans="1:4" s="119" customFormat="1" ht="31.5" x14ac:dyDescent="0.25">
      <c r="A20" s="120">
        <f t="shared" si="0"/>
        <v>5</v>
      </c>
      <c r="B20" s="121" t="s">
        <v>208</v>
      </c>
      <c r="C20" s="122" t="s">
        <v>209</v>
      </c>
      <c r="D20" s="158">
        <v>-14408.099999999999</v>
      </c>
    </row>
    <row r="21" spans="1:4" s="119" customFormat="1" x14ac:dyDescent="0.25">
      <c r="A21" s="120">
        <f t="shared" si="0"/>
        <v>6</v>
      </c>
      <c r="B21" s="121" t="s">
        <v>210</v>
      </c>
      <c r="C21" s="122" t="s">
        <v>211</v>
      </c>
      <c r="D21" s="157">
        <v>14775.599999999999</v>
      </c>
    </row>
    <row r="22" spans="1:4" s="119" customFormat="1" ht="31.5" x14ac:dyDescent="0.25">
      <c r="A22" s="120">
        <f t="shared" si="0"/>
        <v>7</v>
      </c>
      <c r="B22" s="121" t="s">
        <v>212</v>
      </c>
      <c r="C22" s="122" t="s">
        <v>213</v>
      </c>
      <c r="D22" s="158">
        <v>14775.599999999999</v>
      </c>
    </row>
    <row r="23" spans="1:4" s="119" customFormat="1" ht="31.5" x14ac:dyDescent="0.25">
      <c r="A23" s="120">
        <f t="shared" si="0"/>
        <v>8</v>
      </c>
      <c r="B23" s="121" t="s">
        <v>214</v>
      </c>
      <c r="C23" s="122" t="s">
        <v>215</v>
      </c>
      <c r="D23" s="158">
        <v>14775.599999999999</v>
      </c>
    </row>
    <row r="24" spans="1:4" s="119" customFormat="1" ht="31.5" x14ac:dyDescent="0.25">
      <c r="A24" s="193">
        <f t="shared" si="0"/>
        <v>9</v>
      </c>
      <c r="B24" s="194" t="s">
        <v>216</v>
      </c>
      <c r="C24" s="195" t="s">
        <v>217</v>
      </c>
      <c r="D24" s="196">
        <v>14775.599999999999</v>
      </c>
    </row>
    <row r="25" spans="1:4" s="119" customFormat="1" ht="19.5" thickBot="1" x14ac:dyDescent="0.35">
      <c r="A25" s="222" t="s">
        <v>218</v>
      </c>
      <c r="B25" s="223"/>
      <c r="C25" s="224"/>
      <c r="D25" s="188">
        <v>367.5</v>
      </c>
    </row>
  </sheetData>
  <mergeCells count="10">
    <mergeCell ref="C1:D1"/>
    <mergeCell ref="C2:D2"/>
    <mergeCell ref="C3:D3"/>
    <mergeCell ref="C4:D4"/>
    <mergeCell ref="A25:C25"/>
    <mergeCell ref="C6:D6"/>
    <mergeCell ref="C7:D7"/>
    <mergeCell ref="C8:D8"/>
    <mergeCell ref="C9:D9"/>
    <mergeCell ref="A11:C11"/>
  </mergeCells>
  <pageMargins left="0.70866141732283472" right="0.4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>
    <tabColor rgb="FF92D050"/>
    <pageSetUpPr fitToPage="1"/>
  </sheetPr>
  <dimension ref="A1:K99"/>
  <sheetViews>
    <sheetView zoomScaleNormal="100" zoomScaleSheetLayoutView="100" workbookViewId="0">
      <selection activeCell="J6" sqref="J6:K6"/>
    </sheetView>
  </sheetViews>
  <sheetFormatPr defaultRowHeight="12.75" x14ac:dyDescent="0.2"/>
  <cols>
    <col min="1" max="1" width="3.140625" style="1" customWidth="1"/>
    <col min="2" max="2" width="4.7109375" style="1" customWidth="1"/>
    <col min="3" max="3" width="2.140625" style="1" customWidth="1"/>
    <col min="4" max="4" width="2.7109375" style="1" customWidth="1"/>
    <col min="5" max="5" width="3" style="1" customWidth="1"/>
    <col min="6" max="6" width="3.7109375" style="1" customWidth="1"/>
    <col min="7" max="7" width="3.42578125" style="1" customWidth="1"/>
    <col min="8" max="8" width="5.42578125" style="1" customWidth="1"/>
    <col min="9" max="9" width="5.85546875" style="1" customWidth="1"/>
    <col min="10" max="10" width="64.85546875" style="9" customWidth="1"/>
    <col min="11" max="11" width="9.42578125" style="68" customWidth="1"/>
    <col min="12" max="16384" width="9.140625" style="2"/>
  </cols>
  <sheetData>
    <row r="1" spans="1:11" s="71" customFormat="1" ht="15.75" x14ac:dyDescent="0.25">
      <c r="A1" s="73"/>
      <c r="B1" s="169"/>
      <c r="I1" s="174"/>
      <c r="J1" s="219" t="s">
        <v>247</v>
      </c>
      <c r="K1" s="219"/>
    </row>
    <row r="2" spans="1:11" s="71" customFormat="1" ht="15.75" x14ac:dyDescent="0.25">
      <c r="A2" s="73"/>
      <c r="B2" s="169"/>
      <c r="I2" s="174"/>
      <c r="J2" s="220" t="s">
        <v>274</v>
      </c>
      <c r="K2" s="220"/>
    </row>
    <row r="3" spans="1:11" s="71" customFormat="1" ht="15.75" x14ac:dyDescent="0.25">
      <c r="A3" s="73"/>
      <c r="B3" s="169"/>
      <c r="I3" s="174"/>
      <c r="J3" s="220" t="s">
        <v>275</v>
      </c>
      <c r="K3" s="220"/>
    </row>
    <row r="4" spans="1:11" s="71" customFormat="1" ht="15.75" x14ac:dyDescent="0.25">
      <c r="A4" s="73"/>
      <c r="B4" s="169"/>
      <c r="I4" s="174"/>
      <c r="J4" s="221" t="s">
        <v>344</v>
      </c>
      <c r="K4" s="221"/>
    </row>
    <row r="5" spans="1:11" x14ac:dyDescent="0.2">
      <c r="I5" s="93"/>
      <c r="J5" s="3"/>
      <c r="K5" s="175"/>
    </row>
    <row r="6" spans="1:11" ht="13.5" customHeight="1" x14ac:dyDescent="0.2">
      <c r="I6" s="93"/>
      <c r="J6" s="246" t="s">
        <v>247</v>
      </c>
      <c r="K6" s="246"/>
    </row>
    <row r="7" spans="1:11" ht="13.5" customHeight="1" x14ac:dyDescent="0.2">
      <c r="I7" s="247" t="s">
        <v>272</v>
      </c>
      <c r="J7" s="247"/>
      <c r="K7" s="247"/>
    </row>
    <row r="8" spans="1:11" ht="13.5" customHeight="1" x14ac:dyDescent="0.2">
      <c r="I8" s="247" t="s">
        <v>273</v>
      </c>
      <c r="J8" s="247"/>
      <c r="K8" s="247"/>
    </row>
    <row r="9" spans="1:11" ht="13.5" customHeight="1" x14ac:dyDescent="0.2">
      <c r="I9" s="93"/>
      <c r="J9" s="221" t="s">
        <v>326</v>
      </c>
      <c r="K9" s="221"/>
    </row>
    <row r="10" spans="1:11" ht="13.5" customHeight="1" x14ac:dyDescent="0.2">
      <c r="J10" s="3"/>
    </row>
    <row r="11" spans="1:11" x14ac:dyDescent="0.2">
      <c r="J11" s="3"/>
    </row>
    <row r="12" spans="1:11" ht="18.75" x14ac:dyDescent="0.2">
      <c r="A12" s="245" t="s">
        <v>264</v>
      </c>
      <c r="B12" s="245"/>
      <c r="C12" s="245"/>
      <c r="D12" s="245"/>
      <c r="E12" s="245"/>
      <c r="F12" s="245"/>
      <c r="G12" s="245"/>
      <c r="H12" s="245"/>
      <c r="I12" s="245"/>
      <c r="J12" s="245"/>
    </row>
    <row r="13" spans="1:11" s="5" customFormat="1" ht="13.5" customHeight="1" thickBot="1" x14ac:dyDescent="0.25">
      <c r="A13" s="4"/>
      <c r="B13" s="4"/>
      <c r="C13" s="4"/>
      <c r="D13" s="4"/>
      <c r="E13" s="4"/>
      <c r="F13" s="4"/>
      <c r="G13" s="4"/>
      <c r="H13" s="4"/>
      <c r="I13" s="4"/>
      <c r="J13" s="244" t="s">
        <v>5</v>
      </c>
      <c r="K13" s="244"/>
    </row>
    <row r="14" spans="1:11" ht="10.5" customHeight="1" x14ac:dyDescent="0.2">
      <c r="A14" s="238" t="s">
        <v>1</v>
      </c>
      <c r="B14" s="240" t="s">
        <v>128</v>
      </c>
      <c r="C14" s="241"/>
      <c r="D14" s="241"/>
      <c r="E14" s="241"/>
      <c r="F14" s="241"/>
      <c r="G14" s="241"/>
      <c r="H14" s="241"/>
      <c r="I14" s="241"/>
      <c r="J14" s="242" t="s">
        <v>129</v>
      </c>
      <c r="K14" s="227" t="s">
        <v>130</v>
      </c>
    </row>
    <row r="15" spans="1:11" ht="120" customHeight="1" x14ac:dyDescent="0.2">
      <c r="A15" s="239"/>
      <c r="B15" s="45" t="s">
        <v>131</v>
      </c>
      <c r="C15" s="45" t="s">
        <v>132</v>
      </c>
      <c r="D15" s="45" t="s">
        <v>133</v>
      </c>
      <c r="E15" s="45" t="s">
        <v>134</v>
      </c>
      <c r="F15" s="45" t="s">
        <v>135</v>
      </c>
      <c r="G15" s="45" t="s">
        <v>136</v>
      </c>
      <c r="H15" s="45" t="s">
        <v>137</v>
      </c>
      <c r="I15" s="45" t="s">
        <v>138</v>
      </c>
      <c r="J15" s="243"/>
      <c r="K15" s="228"/>
    </row>
    <row r="16" spans="1:11" s="5" customFormat="1" ht="11.25" customHeight="1" x14ac:dyDescent="0.2">
      <c r="A16" s="49"/>
      <c r="B16" s="50" t="s">
        <v>2</v>
      </c>
      <c r="C16" s="50" t="s">
        <v>3</v>
      </c>
      <c r="D16" s="50" t="s">
        <v>6</v>
      </c>
      <c r="E16" s="50" t="s">
        <v>7</v>
      </c>
      <c r="F16" s="50" t="s">
        <v>8</v>
      </c>
      <c r="G16" s="50" t="s">
        <v>9</v>
      </c>
      <c r="H16" s="50" t="s">
        <v>10</v>
      </c>
      <c r="I16" s="50" t="s">
        <v>11</v>
      </c>
      <c r="J16" s="58" t="s">
        <v>12</v>
      </c>
      <c r="K16" s="165">
        <v>10</v>
      </c>
    </row>
    <row r="17" spans="1:11" s="6" customFormat="1" ht="14.25" x14ac:dyDescent="0.2">
      <c r="A17" s="148">
        <v>1</v>
      </c>
      <c r="B17" s="43" t="s">
        <v>14</v>
      </c>
      <c r="C17" s="43" t="s">
        <v>2</v>
      </c>
      <c r="D17" s="43" t="s">
        <v>15</v>
      </c>
      <c r="E17" s="43" t="s">
        <v>15</v>
      </c>
      <c r="F17" s="43" t="s">
        <v>14</v>
      </c>
      <c r="G17" s="43" t="s">
        <v>15</v>
      </c>
      <c r="H17" s="43" t="s">
        <v>16</v>
      </c>
      <c r="I17" s="43" t="s">
        <v>14</v>
      </c>
      <c r="J17" s="59" t="s">
        <v>17</v>
      </c>
      <c r="K17" s="145">
        <v>649</v>
      </c>
    </row>
    <row r="18" spans="1:11" s="7" customFormat="1" x14ac:dyDescent="0.2">
      <c r="A18" s="60">
        <v>2</v>
      </c>
      <c r="B18" s="20" t="s">
        <v>18</v>
      </c>
      <c r="C18" s="20" t="s">
        <v>2</v>
      </c>
      <c r="D18" s="20" t="s">
        <v>19</v>
      </c>
      <c r="E18" s="20" t="s">
        <v>15</v>
      </c>
      <c r="F18" s="20" t="s">
        <v>14</v>
      </c>
      <c r="G18" s="20" t="s">
        <v>15</v>
      </c>
      <c r="H18" s="20" t="s">
        <v>16</v>
      </c>
      <c r="I18" s="20" t="s">
        <v>14</v>
      </c>
      <c r="J18" s="61" t="s">
        <v>20</v>
      </c>
      <c r="K18" s="149">
        <v>115.89999999999999</v>
      </c>
    </row>
    <row r="19" spans="1:11" s="7" customFormat="1" x14ac:dyDescent="0.2">
      <c r="A19" s="60">
        <v>3</v>
      </c>
      <c r="B19" s="20" t="s">
        <v>18</v>
      </c>
      <c r="C19" s="20" t="s">
        <v>2</v>
      </c>
      <c r="D19" s="20" t="s">
        <v>19</v>
      </c>
      <c r="E19" s="20" t="s">
        <v>21</v>
      </c>
      <c r="F19" s="20" t="s">
        <v>14</v>
      </c>
      <c r="G19" s="20" t="s">
        <v>19</v>
      </c>
      <c r="H19" s="20" t="s">
        <v>16</v>
      </c>
      <c r="I19" s="20" t="s">
        <v>24</v>
      </c>
      <c r="J19" s="61" t="s">
        <v>22</v>
      </c>
      <c r="K19" s="149">
        <v>115.89999999999999</v>
      </c>
    </row>
    <row r="20" spans="1:11" ht="57" customHeight="1" x14ac:dyDescent="0.2">
      <c r="A20" s="62">
        <v>4</v>
      </c>
      <c r="B20" s="19" t="s">
        <v>18</v>
      </c>
      <c r="C20" s="19" t="s">
        <v>2</v>
      </c>
      <c r="D20" s="19" t="s">
        <v>19</v>
      </c>
      <c r="E20" s="19" t="s">
        <v>21</v>
      </c>
      <c r="F20" s="19" t="s">
        <v>23</v>
      </c>
      <c r="G20" s="19" t="s">
        <v>19</v>
      </c>
      <c r="H20" s="19" t="s">
        <v>16</v>
      </c>
      <c r="I20" s="19" t="s">
        <v>24</v>
      </c>
      <c r="J20" s="63" t="s">
        <v>139</v>
      </c>
      <c r="K20" s="150">
        <v>115.1</v>
      </c>
    </row>
    <row r="21" spans="1:11" s="7" customFormat="1" ht="76.5" x14ac:dyDescent="0.2">
      <c r="A21" s="62">
        <v>5</v>
      </c>
      <c r="B21" s="19" t="s">
        <v>18</v>
      </c>
      <c r="C21" s="19" t="s">
        <v>2</v>
      </c>
      <c r="D21" s="19" t="s">
        <v>19</v>
      </c>
      <c r="E21" s="19" t="s">
        <v>21</v>
      </c>
      <c r="F21" s="19" t="s">
        <v>25</v>
      </c>
      <c r="G21" s="19" t="s">
        <v>19</v>
      </c>
      <c r="H21" s="19" t="s">
        <v>16</v>
      </c>
      <c r="I21" s="19" t="s">
        <v>24</v>
      </c>
      <c r="J21" s="64" t="s">
        <v>248</v>
      </c>
      <c r="K21" s="151">
        <v>0.3</v>
      </c>
    </row>
    <row r="22" spans="1:11" ht="29.25" customHeight="1" x14ac:dyDescent="0.2">
      <c r="A22" s="62">
        <v>6</v>
      </c>
      <c r="B22" s="19" t="s">
        <v>18</v>
      </c>
      <c r="C22" s="19" t="s">
        <v>2</v>
      </c>
      <c r="D22" s="19" t="s">
        <v>19</v>
      </c>
      <c r="E22" s="19" t="s">
        <v>21</v>
      </c>
      <c r="F22" s="19" t="s">
        <v>28</v>
      </c>
      <c r="G22" s="19" t="s">
        <v>19</v>
      </c>
      <c r="H22" s="19" t="s">
        <v>16</v>
      </c>
      <c r="I22" s="19" t="s">
        <v>24</v>
      </c>
      <c r="J22" s="64" t="s">
        <v>140</v>
      </c>
      <c r="K22" s="151">
        <v>0.5</v>
      </c>
    </row>
    <row r="23" spans="1:11" ht="26.25" customHeight="1" x14ac:dyDescent="0.2">
      <c r="A23" s="60">
        <v>7</v>
      </c>
      <c r="B23" s="20" t="s">
        <v>110</v>
      </c>
      <c r="C23" s="20" t="s">
        <v>2</v>
      </c>
      <c r="D23" s="20" t="s">
        <v>39</v>
      </c>
      <c r="E23" s="20" t="s">
        <v>15</v>
      </c>
      <c r="F23" s="20" t="s">
        <v>14</v>
      </c>
      <c r="G23" s="20" t="s">
        <v>15</v>
      </c>
      <c r="H23" s="20" t="s">
        <v>16</v>
      </c>
      <c r="I23" s="20" t="s">
        <v>14</v>
      </c>
      <c r="J23" s="65" t="s">
        <v>96</v>
      </c>
      <c r="K23" s="149">
        <v>331.70000000000005</v>
      </c>
    </row>
    <row r="24" spans="1:11" ht="24" customHeight="1" x14ac:dyDescent="0.2">
      <c r="A24" s="60">
        <v>8</v>
      </c>
      <c r="B24" s="20" t="s">
        <v>110</v>
      </c>
      <c r="C24" s="20" t="s">
        <v>2</v>
      </c>
      <c r="D24" s="20" t="s">
        <v>39</v>
      </c>
      <c r="E24" s="20" t="s">
        <v>15</v>
      </c>
      <c r="F24" s="20" t="s">
        <v>14</v>
      </c>
      <c r="G24" s="20" t="s">
        <v>19</v>
      </c>
      <c r="H24" s="20" t="s">
        <v>16</v>
      </c>
      <c r="I24" s="20" t="s">
        <v>14</v>
      </c>
      <c r="J24" s="65" t="s">
        <v>161</v>
      </c>
      <c r="K24" s="149">
        <v>331.70000000000005</v>
      </c>
    </row>
    <row r="25" spans="1:11" ht="50.25" customHeight="1" x14ac:dyDescent="0.2">
      <c r="A25" s="62">
        <v>9</v>
      </c>
      <c r="B25" s="19" t="s">
        <v>110</v>
      </c>
      <c r="C25" s="19" t="s">
        <v>2</v>
      </c>
      <c r="D25" s="19" t="s">
        <v>39</v>
      </c>
      <c r="E25" s="19" t="s">
        <v>21</v>
      </c>
      <c r="F25" s="19" t="s">
        <v>92</v>
      </c>
      <c r="G25" s="19" t="s">
        <v>19</v>
      </c>
      <c r="H25" s="19" t="s">
        <v>16</v>
      </c>
      <c r="I25" s="19" t="s">
        <v>24</v>
      </c>
      <c r="J25" s="64" t="s">
        <v>162</v>
      </c>
      <c r="K25" s="152">
        <v>173</v>
      </c>
    </row>
    <row r="26" spans="1:11" ht="63" customHeight="1" x14ac:dyDescent="0.2">
      <c r="A26" s="62">
        <v>10</v>
      </c>
      <c r="B26" s="19" t="s">
        <v>110</v>
      </c>
      <c r="C26" s="19" t="s">
        <v>2</v>
      </c>
      <c r="D26" s="19" t="s">
        <v>39</v>
      </c>
      <c r="E26" s="19" t="s">
        <v>21</v>
      </c>
      <c r="F26" s="19" t="s">
        <v>93</v>
      </c>
      <c r="G26" s="19" t="s">
        <v>19</v>
      </c>
      <c r="H26" s="19" t="s">
        <v>16</v>
      </c>
      <c r="I26" s="19" t="s">
        <v>24</v>
      </c>
      <c r="J26" s="64" t="s">
        <v>166</v>
      </c>
      <c r="K26" s="149">
        <v>0.8</v>
      </c>
    </row>
    <row r="27" spans="1:11" ht="53.25" customHeight="1" x14ac:dyDescent="0.2">
      <c r="A27" s="62">
        <v>11</v>
      </c>
      <c r="B27" s="19" t="s">
        <v>110</v>
      </c>
      <c r="C27" s="19" t="s">
        <v>2</v>
      </c>
      <c r="D27" s="19" t="s">
        <v>39</v>
      </c>
      <c r="E27" s="19" t="s">
        <v>21</v>
      </c>
      <c r="F27" s="19" t="s">
        <v>94</v>
      </c>
      <c r="G27" s="19" t="s">
        <v>19</v>
      </c>
      <c r="H27" s="19" t="s">
        <v>16</v>
      </c>
      <c r="I27" s="19" t="s">
        <v>24</v>
      </c>
      <c r="J27" s="64" t="s">
        <v>163</v>
      </c>
      <c r="K27" s="149">
        <v>179.4</v>
      </c>
    </row>
    <row r="28" spans="1:11" s="7" customFormat="1" ht="51.75" customHeight="1" x14ac:dyDescent="0.2">
      <c r="A28" s="62">
        <v>12</v>
      </c>
      <c r="B28" s="19" t="s">
        <v>110</v>
      </c>
      <c r="C28" s="19" t="s">
        <v>2</v>
      </c>
      <c r="D28" s="19" t="s">
        <v>39</v>
      </c>
      <c r="E28" s="19" t="s">
        <v>21</v>
      </c>
      <c r="F28" s="19" t="s">
        <v>95</v>
      </c>
      <c r="G28" s="19" t="s">
        <v>19</v>
      </c>
      <c r="H28" s="19" t="s">
        <v>16</v>
      </c>
      <c r="I28" s="19" t="s">
        <v>24</v>
      </c>
      <c r="J28" s="64" t="s">
        <v>164</v>
      </c>
      <c r="K28" s="149">
        <v>-21.5</v>
      </c>
    </row>
    <row r="29" spans="1:11" s="7" customFormat="1" ht="24" customHeight="1" x14ac:dyDescent="0.2">
      <c r="A29" s="60">
        <v>13</v>
      </c>
      <c r="B29" s="20" t="s">
        <v>18</v>
      </c>
      <c r="C29" s="20" t="s">
        <v>2</v>
      </c>
      <c r="D29" s="20" t="s">
        <v>253</v>
      </c>
      <c r="E29" s="20" t="s">
        <v>15</v>
      </c>
      <c r="F29" s="20" t="s">
        <v>15</v>
      </c>
      <c r="G29" s="20" t="s">
        <v>15</v>
      </c>
      <c r="H29" s="20" t="s">
        <v>16</v>
      </c>
      <c r="I29" s="20" t="s">
        <v>24</v>
      </c>
      <c r="J29" s="65" t="s">
        <v>254</v>
      </c>
      <c r="K29" s="149">
        <v>0.3</v>
      </c>
    </row>
    <row r="30" spans="1:11" s="7" customFormat="1" ht="21" customHeight="1" x14ac:dyDescent="0.2">
      <c r="A30" s="60">
        <v>14</v>
      </c>
      <c r="B30" s="20" t="s">
        <v>18</v>
      </c>
      <c r="C30" s="20" t="s">
        <v>2</v>
      </c>
      <c r="D30" s="20" t="s">
        <v>253</v>
      </c>
      <c r="E30" s="20" t="s">
        <v>39</v>
      </c>
      <c r="F30" s="20" t="s">
        <v>15</v>
      </c>
      <c r="G30" s="20" t="s">
        <v>15</v>
      </c>
      <c r="H30" s="20" t="s">
        <v>16</v>
      </c>
      <c r="I30" s="20" t="s">
        <v>24</v>
      </c>
      <c r="J30" s="65" t="s">
        <v>255</v>
      </c>
      <c r="K30" s="151">
        <v>0.3</v>
      </c>
    </row>
    <row r="31" spans="1:11" s="7" customFormat="1" ht="25.5" customHeight="1" x14ac:dyDescent="0.2">
      <c r="A31" s="62">
        <v>15</v>
      </c>
      <c r="B31" s="20" t="s">
        <v>18</v>
      </c>
      <c r="C31" s="20" t="s">
        <v>2</v>
      </c>
      <c r="D31" s="20" t="s">
        <v>253</v>
      </c>
      <c r="E31" s="20" t="s">
        <v>39</v>
      </c>
      <c r="F31" s="20" t="s">
        <v>15</v>
      </c>
      <c r="G31" s="20" t="s">
        <v>15</v>
      </c>
      <c r="H31" s="20" t="s">
        <v>16</v>
      </c>
      <c r="I31" s="20" t="s">
        <v>24</v>
      </c>
      <c r="J31" s="64" t="s">
        <v>255</v>
      </c>
      <c r="K31" s="151">
        <v>0.3</v>
      </c>
    </row>
    <row r="32" spans="1:11" ht="15.75" x14ac:dyDescent="0.25">
      <c r="A32" s="60">
        <v>16</v>
      </c>
      <c r="B32" s="20" t="s">
        <v>18</v>
      </c>
      <c r="C32" s="20" t="s">
        <v>2</v>
      </c>
      <c r="D32" s="20" t="s">
        <v>26</v>
      </c>
      <c r="E32" s="20" t="s">
        <v>15</v>
      </c>
      <c r="F32" s="20" t="s">
        <v>14</v>
      </c>
      <c r="G32" s="20" t="s">
        <v>15</v>
      </c>
      <c r="H32" s="20" t="s">
        <v>16</v>
      </c>
      <c r="I32" s="20" t="s">
        <v>14</v>
      </c>
      <c r="J32" s="66" t="s">
        <v>141</v>
      </c>
      <c r="K32" s="149">
        <v>191.7</v>
      </c>
    </row>
    <row r="33" spans="1:11" ht="12.75" customHeight="1" x14ac:dyDescent="0.2">
      <c r="A33" s="60">
        <v>17</v>
      </c>
      <c r="B33" s="20" t="s">
        <v>18</v>
      </c>
      <c r="C33" s="20" t="s">
        <v>2</v>
      </c>
      <c r="D33" s="20" t="s">
        <v>26</v>
      </c>
      <c r="E33" s="20" t="s">
        <v>19</v>
      </c>
      <c r="F33" s="20" t="s">
        <v>14</v>
      </c>
      <c r="G33" s="20" t="s">
        <v>15</v>
      </c>
      <c r="H33" s="20" t="s">
        <v>16</v>
      </c>
      <c r="I33" s="20" t="s">
        <v>24</v>
      </c>
      <c r="J33" s="65" t="s">
        <v>27</v>
      </c>
      <c r="K33" s="149">
        <v>44.6</v>
      </c>
    </row>
    <row r="34" spans="1:11" ht="27.75" customHeight="1" x14ac:dyDescent="0.2">
      <c r="A34" s="62">
        <v>18</v>
      </c>
      <c r="B34" s="19" t="s">
        <v>18</v>
      </c>
      <c r="C34" s="19" t="s">
        <v>2</v>
      </c>
      <c r="D34" s="19" t="s">
        <v>26</v>
      </c>
      <c r="E34" s="19" t="s">
        <v>19</v>
      </c>
      <c r="F34" s="19" t="s">
        <v>28</v>
      </c>
      <c r="G34" s="19" t="s">
        <v>13</v>
      </c>
      <c r="H34" s="19" t="s">
        <v>16</v>
      </c>
      <c r="I34" s="19" t="s">
        <v>24</v>
      </c>
      <c r="J34" s="64" t="s">
        <v>142</v>
      </c>
      <c r="K34" s="153">
        <v>44.6</v>
      </c>
    </row>
    <row r="35" spans="1:11" ht="15.75" x14ac:dyDescent="0.25">
      <c r="A35" s="60">
        <v>19</v>
      </c>
      <c r="B35" s="20" t="s">
        <v>18</v>
      </c>
      <c r="C35" s="20" t="s">
        <v>2</v>
      </c>
      <c r="D35" s="20" t="s">
        <v>26</v>
      </c>
      <c r="E35" s="20" t="s">
        <v>26</v>
      </c>
      <c r="F35" s="20" t="s">
        <v>14</v>
      </c>
      <c r="G35" s="20" t="s">
        <v>15</v>
      </c>
      <c r="H35" s="20" t="s">
        <v>16</v>
      </c>
      <c r="I35" s="20" t="s">
        <v>24</v>
      </c>
      <c r="J35" s="66" t="s">
        <v>143</v>
      </c>
      <c r="K35" s="100">
        <v>147.1</v>
      </c>
    </row>
    <row r="36" spans="1:11" ht="28.5" customHeight="1" x14ac:dyDescent="0.2">
      <c r="A36" s="62">
        <v>20</v>
      </c>
      <c r="B36" s="19" t="s">
        <v>18</v>
      </c>
      <c r="C36" s="19" t="s">
        <v>2</v>
      </c>
      <c r="D36" s="19" t="s">
        <v>26</v>
      </c>
      <c r="E36" s="19" t="s">
        <v>26</v>
      </c>
      <c r="F36" s="19" t="s">
        <v>28</v>
      </c>
      <c r="G36" s="19" t="s">
        <v>15</v>
      </c>
      <c r="H36" s="19" t="s">
        <v>16</v>
      </c>
      <c r="I36" s="19" t="s">
        <v>24</v>
      </c>
      <c r="J36" s="64" t="s">
        <v>219</v>
      </c>
      <c r="K36" s="152">
        <v>25.7</v>
      </c>
    </row>
    <row r="37" spans="1:11" ht="25.5" customHeight="1" x14ac:dyDescent="0.2">
      <c r="A37" s="62">
        <v>21</v>
      </c>
      <c r="B37" s="19" t="s">
        <v>18</v>
      </c>
      <c r="C37" s="19" t="s">
        <v>2</v>
      </c>
      <c r="D37" s="19" t="s">
        <v>26</v>
      </c>
      <c r="E37" s="19" t="s">
        <v>26</v>
      </c>
      <c r="F37" s="19" t="s">
        <v>172</v>
      </c>
      <c r="G37" s="19" t="s">
        <v>13</v>
      </c>
      <c r="H37" s="19" t="s">
        <v>16</v>
      </c>
      <c r="I37" s="19" t="s">
        <v>24</v>
      </c>
      <c r="J37" s="64" t="s">
        <v>173</v>
      </c>
      <c r="K37" s="149">
        <v>25.7</v>
      </c>
    </row>
    <row r="38" spans="1:11" ht="27" customHeight="1" x14ac:dyDescent="0.2">
      <c r="A38" s="62">
        <v>22</v>
      </c>
      <c r="B38" s="19" t="s">
        <v>18</v>
      </c>
      <c r="C38" s="19" t="s">
        <v>2</v>
      </c>
      <c r="D38" s="19" t="s">
        <v>26</v>
      </c>
      <c r="E38" s="19" t="s">
        <v>26</v>
      </c>
      <c r="F38" s="19" t="s">
        <v>174</v>
      </c>
      <c r="G38" s="19" t="s">
        <v>15</v>
      </c>
      <c r="H38" s="19" t="s">
        <v>16</v>
      </c>
      <c r="I38" s="19" t="s">
        <v>24</v>
      </c>
      <c r="J38" s="64" t="s">
        <v>220</v>
      </c>
      <c r="K38" s="154">
        <v>121.4</v>
      </c>
    </row>
    <row r="39" spans="1:11" ht="29.25" customHeight="1" x14ac:dyDescent="0.2">
      <c r="A39" s="62">
        <v>23</v>
      </c>
      <c r="B39" s="19" t="s">
        <v>18</v>
      </c>
      <c r="C39" s="19" t="s">
        <v>2</v>
      </c>
      <c r="D39" s="19" t="s">
        <v>26</v>
      </c>
      <c r="E39" s="19" t="s">
        <v>26</v>
      </c>
      <c r="F39" s="19" t="s">
        <v>175</v>
      </c>
      <c r="G39" s="19" t="s">
        <v>13</v>
      </c>
      <c r="H39" s="19" t="s">
        <v>16</v>
      </c>
      <c r="I39" s="19" t="s">
        <v>24</v>
      </c>
      <c r="J39" s="64" t="s">
        <v>171</v>
      </c>
      <c r="K39" s="152">
        <v>121.4</v>
      </c>
    </row>
    <row r="40" spans="1:11" x14ac:dyDescent="0.2">
      <c r="A40" s="60">
        <v>24</v>
      </c>
      <c r="B40" s="20" t="s">
        <v>29</v>
      </c>
      <c r="C40" s="20" t="s">
        <v>2</v>
      </c>
      <c r="D40" s="20" t="s">
        <v>30</v>
      </c>
      <c r="E40" s="20" t="s">
        <v>15</v>
      </c>
      <c r="F40" s="20" t="s">
        <v>14</v>
      </c>
      <c r="G40" s="20" t="s">
        <v>15</v>
      </c>
      <c r="H40" s="20" t="s">
        <v>16</v>
      </c>
      <c r="I40" s="20" t="s">
        <v>14</v>
      </c>
      <c r="J40" s="61" t="s">
        <v>31</v>
      </c>
      <c r="K40" s="149">
        <v>9.4</v>
      </c>
    </row>
    <row r="41" spans="1:11" s="7" customFormat="1" ht="38.25" x14ac:dyDescent="0.2">
      <c r="A41" s="60">
        <v>25</v>
      </c>
      <c r="B41" s="20" t="s">
        <v>29</v>
      </c>
      <c r="C41" s="20" t="s">
        <v>2</v>
      </c>
      <c r="D41" s="20" t="s">
        <v>30</v>
      </c>
      <c r="E41" s="20" t="s">
        <v>32</v>
      </c>
      <c r="F41" s="20" t="s">
        <v>14</v>
      </c>
      <c r="G41" s="20" t="s">
        <v>19</v>
      </c>
      <c r="H41" s="20" t="s">
        <v>16</v>
      </c>
      <c r="I41" s="20" t="s">
        <v>24</v>
      </c>
      <c r="J41" s="61" t="s">
        <v>33</v>
      </c>
      <c r="K41" s="149">
        <v>9.4</v>
      </c>
    </row>
    <row r="42" spans="1:11" ht="51" x14ac:dyDescent="0.2">
      <c r="A42" s="62">
        <v>26</v>
      </c>
      <c r="B42" s="19" t="s">
        <v>29</v>
      </c>
      <c r="C42" s="19" t="s">
        <v>2</v>
      </c>
      <c r="D42" s="19" t="s">
        <v>30</v>
      </c>
      <c r="E42" s="19" t="s">
        <v>32</v>
      </c>
      <c r="F42" s="19" t="s">
        <v>25</v>
      </c>
      <c r="G42" s="19" t="s">
        <v>19</v>
      </c>
      <c r="H42" s="19" t="s">
        <v>16</v>
      </c>
      <c r="I42" s="19" t="s">
        <v>24</v>
      </c>
      <c r="J42" s="63" t="s">
        <v>144</v>
      </c>
      <c r="K42" s="170">
        <v>9.4</v>
      </c>
    </row>
    <row r="43" spans="1:11" x14ac:dyDescent="0.2">
      <c r="A43" s="60">
        <v>27</v>
      </c>
      <c r="B43" s="20" t="s">
        <v>29</v>
      </c>
      <c r="C43" s="20" t="s">
        <v>3</v>
      </c>
      <c r="D43" s="20" t="s">
        <v>15</v>
      </c>
      <c r="E43" s="20" t="s">
        <v>15</v>
      </c>
      <c r="F43" s="20" t="s">
        <v>14</v>
      </c>
      <c r="G43" s="20" t="s">
        <v>15</v>
      </c>
      <c r="H43" s="20" t="s">
        <v>16</v>
      </c>
      <c r="I43" s="20" t="s">
        <v>14</v>
      </c>
      <c r="J43" s="61" t="s">
        <v>35</v>
      </c>
      <c r="K43" s="155">
        <v>13759.099999999999</v>
      </c>
    </row>
    <row r="44" spans="1:11" ht="25.5" x14ac:dyDescent="0.2">
      <c r="A44" s="60">
        <v>28</v>
      </c>
      <c r="B44" s="20" t="s">
        <v>29</v>
      </c>
      <c r="C44" s="20" t="s">
        <v>3</v>
      </c>
      <c r="D44" s="20" t="s">
        <v>21</v>
      </c>
      <c r="E44" s="20" t="s">
        <v>15</v>
      </c>
      <c r="F44" s="20" t="s">
        <v>14</v>
      </c>
      <c r="G44" s="20" t="s">
        <v>15</v>
      </c>
      <c r="H44" s="20" t="s">
        <v>16</v>
      </c>
      <c r="I44" s="20" t="s">
        <v>14</v>
      </c>
      <c r="J44" s="61" t="s">
        <v>36</v>
      </c>
      <c r="K44" s="156">
        <v>13759.099999999999</v>
      </c>
    </row>
    <row r="45" spans="1:11" ht="25.5" x14ac:dyDescent="0.2">
      <c r="A45" s="60">
        <v>29</v>
      </c>
      <c r="B45" s="20" t="s">
        <v>29</v>
      </c>
      <c r="C45" s="20" t="s">
        <v>3</v>
      </c>
      <c r="D45" s="20" t="s">
        <v>21</v>
      </c>
      <c r="E45" s="20" t="s">
        <v>13</v>
      </c>
      <c r="F45" s="20" t="s">
        <v>14</v>
      </c>
      <c r="G45" s="20" t="s">
        <v>15</v>
      </c>
      <c r="H45" s="20" t="s">
        <v>16</v>
      </c>
      <c r="I45" s="20" t="s">
        <v>246</v>
      </c>
      <c r="J45" s="61" t="s">
        <v>37</v>
      </c>
      <c r="K45" s="155">
        <v>2198</v>
      </c>
    </row>
    <row r="46" spans="1:11" s="7" customFormat="1" x14ac:dyDescent="0.2">
      <c r="A46" s="62">
        <v>30</v>
      </c>
      <c r="B46" s="19" t="s">
        <v>29</v>
      </c>
      <c r="C46" s="19" t="s">
        <v>3</v>
      </c>
      <c r="D46" s="19" t="s">
        <v>21</v>
      </c>
      <c r="E46" s="19" t="s">
        <v>221</v>
      </c>
      <c r="F46" s="19" t="s">
        <v>38</v>
      </c>
      <c r="G46" s="19" t="s">
        <v>15</v>
      </c>
      <c r="H46" s="19" t="s">
        <v>16</v>
      </c>
      <c r="I46" s="19" t="s">
        <v>246</v>
      </c>
      <c r="J46" s="63" t="s">
        <v>145</v>
      </c>
      <c r="K46" s="155">
        <v>2198</v>
      </c>
    </row>
    <row r="47" spans="1:11" s="7" customFormat="1" ht="27" customHeight="1" x14ac:dyDescent="0.2">
      <c r="A47" s="62">
        <v>31</v>
      </c>
      <c r="B47" s="19" t="s">
        <v>29</v>
      </c>
      <c r="C47" s="19" t="s">
        <v>3</v>
      </c>
      <c r="D47" s="19" t="s">
        <v>21</v>
      </c>
      <c r="E47" s="19" t="s">
        <v>221</v>
      </c>
      <c r="F47" s="19" t="s">
        <v>38</v>
      </c>
      <c r="G47" s="19" t="s">
        <v>13</v>
      </c>
      <c r="H47" s="19" t="s">
        <v>16</v>
      </c>
      <c r="I47" s="19" t="s">
        <v>246</v>
      </c>
      <c r="J47" s="63" t="s">
        <v>222</v>
      </c>
      <c r="K47" s="153">
        <v>2198</v>
      </c>
    </row>
    <row r="48" spans="1:11" ht="25.5" x14ac:dyDescent="0.2">
      <c r="A48" s="60">
        <v>32</v>
      </c>
      <c r="B48" s="20" t="s">
        <v>29</v>
      </c>
      <c r="C48" s="20" t="s">
        <v>3</v>
      </c>
      <c r="D48" s="20" t="s">
        <v>21</v>
      </c>
      <c r="E48" s="20" t="s">
        <v>307</v>
      </c>
      <c r="F48" s="20" t="s">
        <v>14</v>
      </c>
      <c r="G48" s="20" t="s">
        <v>15</v>
      </c>
      <c r="H48" s="20" t="s">
        <v>16</v>
      </c>
      <c r="I48" s="20" t="s">
        <v>246</v>
      </c>
      <c r="J48" s="61" t="s">
        <v>312</v>
      </c>
      <c r="K48" s="155">
        <v>5300</v>
      </c>
    </row>
    <row r="49" spans="1:11" s="7" customFormat="1" x14ac:dyDescent="0.2">
      <c r="A49" s="62">
        <v>33</v>
      </c>
      <c r="B49" s="19" t="s">
        <v>29</v>
      </c>
      <c r="C49" s="19" t="s">
        <v>3</v>
      </c>
      <c r="D49" s="19" t="s">
        <v>21</v>
      </c>
      <c r="E49" s="19" t="s">
        <v>308</v>
      </c>
      <c r="F49" s="19" t="s">
        <v>43</v>
      </c>
      <c r="G49" s="19" t="s">
        <v>13</v>
      </c>
      <c r="H49" s="19" t="s">
        <v>16</v>
      </c>
      <c r="I49" s="19" t="s">
        <v>246</v>
      </c>
      <c r="J49" s="63" t="s">
        <v>311</v>
      </c>
      <c r="K49" s="170">
        <v>5300</v>
      </c>
    </row>
    <row r="50" spans="1:11" s="7" customFormat="1" ht="65.25" customHeight="1" x14ac:dyDescent="0.2">
      <c r="A50" s="62">
        <v>34</v>
      </c>
      <c r="B50" s="19" t="s">
        <v>29</v>
      </c>
      <c r="C50" s="19" t="s">
        <v>3</v>
      </c>
      <c r="D50" s="19" t="s">
        <v>21</v>
      </c>
      <c r="E50" s="19" t="s">
        <v>308</v>
      </c>
      <c r="F50" s="19" t="s">
        <v>43</v>
      </c>
      <c r="G50" s="19" t="s">
        <v>13</v>
      </c>
      <c r="H50" s="19" t="s">
        <v>310</v>
      </c>
      <c r="I50" s="19" t="s">
        <v>246</v>
      </c>
      <c r="J50" s="63" t="s">
        <v>309</v>
      </c>
      <c r="K50" s="153">
        <v>1900</v>
      </c>
    </row>
    <row r="51" spans="1:11" s="7" customFormat="1" ht="79.5" customHeight="1" x14ac:dyDescent="0.2">
      <c r="A51" s="62">
        <v>35</v>
      </c>
      <c r="B51" s="19" t="s">
        <v>29</v>
      </c>
      <c r="C51" s="19" t="s">
        <v>3</v>
      </c>
      <c r="D51" s="19" t="s">
        <v>21</v>
      </c>
      <c r="E51" s="19" t="s">
        <v>308</v>
      </c>
      <c r="F51" s="19" t="s">
        <v>43</v>
      </c>
      <c r="G51" s="19" t="s">
        <v>13</v>
      </c>
      <c r="H51" s="19" t="s">
        <v>333</v>
      </c>
      <c r="I51" s="19" t="s">
        <v>246</v>
      </c>
      <c r="J51" s="63" t="s">
        <v>334</v>
      </c>
      <c r="K51" s="153">
        <v>3400</v>
      </c>
    </row>
    <row r="52" spans="1:11" s="7" customFormat="1" ht="25.5" x14ac:dyDescent="0.2">
      <c r="A52" s="60">
        <v>36</v>
      </c>
      <c r="B52" s="20" t="s">
        <v>29</v>
      </c>
      <c r="C52" s="20" t="s">
        <v>3</v>
      </c>
      <c r="D52" s="20" t="s">
        <v>21</v>
      </c>
      <c r="E52" s="20" t="s">
        <v>223</v>
      </c>
      <c r="F52" s="20" t="s">
        <v>14</v>
      </c>
      <c r="G52" s="20" t="s">
        <v>15</v>
      </c>
      <c r="H52" s="20" t="s">
        <v>16</v>
      </c>
      <c r="I52" s="20" t="s">
        <v>246</v>
      </c>
      <c r="J52" s="61" t="s">
        <v>40</v>
      </c>
      <c r="K52" s="149">
        <v>159.20000000000002</v>
      </c>
    </row>
    <row r="53" spans="1:11" ht="25.5" x14ac:dyDescent="0.2">
      <c r="A53" s="62">
        <v>37</v>
      </c>
      <c r="B53" s="19" t="s">
        <v>29</v>
      </c>
      <c r="C53" s="19" t="s">
        <v>3</v>
      </c>
      <c r="D53" s="19" t="s">
        <v>21</v>
      </c>
      <c r="E53" s="19" t="s">
        <v>223</v>
      </c>
      <c r="F53" s="19" t="s">
        <v>329</v>
      </c>
      <c r="G53" s="19" t="s">
        <v>15</v>
      </c>
      <c r="H53" s="19" t="s">
        <v>16</v>
      </c>
      <c r="I53" s="19" t="s">
        <v>246</v>
      </c>
      <c r="J53" s="63" t="s">
        <v>327</v>
      </c>
      <c r="K53" s="168">
        <v>4.3</v>
      </c>
    </row>
    <row r="54" spans="1:11" ht="77.25" customHeight="1" x14ac:dyDescent="0.2">
      <c r="A54" s="62">
        <v>38</v>
      </c>
      <c r="B54" s="19" t="s">
        <v>29</v>
      </c>
      <c r="C54" s="19" t="s">
        <v>3</v>
      </c>
      <c r="D54" s="19" t="s">
        <v>21</v>
      </c>
      <c r="E54" s="19" t="s">
        <v>223</v>
      </c>
      <c r="F54" s="19" t="s">
        <v>329</v>
      </c>
      <c r="G54" s="19" t="s">
        <v>13</v>
      </c>
      <c r="H54" s="19" t="s">
        <v>330</v>
      </c>
      <c r="I54" s="19" t="s">
        <v>246</v>
      </c>
      <c r="J54" s="63" t="s">
        <v>328</v>
      </c>
      <c r="K54" s="151">
        <v>4.3</v>
      </c>
    </row>
    <row r="55" spans="1:11" ht="25.5" x14ac:dyDescent="0.2">
      <c r="A55" s="62">
        <v>39</v>
      </c>
      <c r="B55" s="19" t="s">
        <v>29</v>
      </c>
      <c r="C55" s="19" t="s">
        <v>3</v>
      </c>
      <c r="D55" s="19" t="s">
        <v>21</v>
      </c>
      <c r="E55" s="19" t="s">
        <v>224</v>
      </c>
      <c r="F55" s="19" t="s">
        <v>225</v>
      </c>
      <c r="G55" s="19" t="s">
        <v>15</v>
      </c>
      <c r="H55" s="19" t="s">
        <v>16</v>
      </c>
      <c r="I55" s="19" t="s">
        <v>246</v>
      </c>
      <c r="J55" s="63" t="s">
        <v>41</v>
      </c>
      <c r="K55" s="168">
        <v>154.9</v>
      </c>
    </row>
    <row r="56" spans="1:11" ht="25.5" x14ac:dyDescent="0.2">
      <c r="A56" s="62">
        <v>40</v>
      </c>
      <c r="B56" s="19" t="s">
        <v>29</v>
      </c>
      <c r="C56" s="19" t="s">
        <v>3</v>
      </c>
      <c r="D56" s="19" t="s">
        <v>21</v>
      </c>
      <c r="E56" s="19" t="s">
        <v>224</v>
      </c>
      <c r="F56" s="19" t="s">
        <v>225</v>
      </c>
      <c r="G56" s="19" t="s">
        <v>13</v>
      </c>
      <c r="H56" s="19" t="s">
        <v>16</v>
      </c>
      <c r="I56" s="19" t="s">
        <v>246</v>
      </c>
      <c r="J56" s="63" t="s">
        <v>226</v>
      </c>
      <c r="K56" s="151">
        <v>154.9</v>
      </c>
    </row>
    <row r="57" spans="1:11" s="7" customFormat="1" x14ac:dyDescent="0.2">
      <c r="A57" s="60">
        <v>41</v>
      </c>
      <c r="B57" s="20" t="s">
        <v>29</v>
      </c>
      <c r="C57" s="20" t="s">
        <v>3</v>
      </c>
      <c r="D57" s="20" t="s">
        <v>21</v>
      </c>
      <c r="E57" s="20" t="s">
        <v>229</v>
      </c>
      <c r="F57" s="20" t="s">
        <v>14</v>
      </c>
      <c r="G57" s="20" t="s">
        <v>15</v>
      </c>
      <c r="H57" s="20" t="s">
        <v>16</v>
      </c>
      <c r="I57" s="20" t="s">
        <v>246</v>
      </c>
      <c r="J57" s="61" t="s">
        <v>42</v>
      </c>
      <c r="K57" s="146">
        <v>6101.9</v>
      </c>
    </row>
    <row r="58" spans="1:11" s="218" customFormat="1" ht="51" x14ac:dyDescent="0.2">
      <c r="A58" s="62">
        <v>42</v>
      </c>
      <c r="B58" s="215" t="s">
        <v>29</v>
      </c>
      <c r="C58" s="215" t="s">
        <v>3</v>
      </c>
      <c r="D58" s="215" t="s">
        <v>21</v>
      </c>
      <c r="E58" s="215" t="s">
        <v>229</v>
      </c>
      <c r="F58" s="215" t="s">
        <v>341</v>
      </c>
      <c r="G58" s="215" t="s">
        <v>13</v>
      </c>
      <c r="H58" s="215" t="s">
        <v>16</v>
      </c>
      <c r="I58" s="215" t="s">
        <v>246</v>
      </c>
      <c r="J58" s="216" t="s">
        <v>342</v>
      </c>
      <c r="K58" s="217">
        <v>82.3</v>
      </c>
    </row>
    <row r="59" spans="1:11" x14ac:dyDescent="0.2">
      <c r="A59" s="60">
        <v>43</v>
      </c>
      <c r="B59" s="20" t="s">
        <v>29</v>
      </c>
      <c r="C59" s="20" t="s">
        <v>3</v>
      </c>
      <c r="D59" s="20" t="s">
        <v>21</v>
      </c>
      <c r="E59" s="20" t="s">
        <v>227</v>
      </c>
      <c r="F59" s="20" t="s">
        <v>43</v>
      </c>
      <c r="G59" s="20" t="s">
        <v>15</v>
      </c>
      <c r="H59" s="20" t="s">
        <v>16</v>
      </c>
      <c r="I59" s="20" t="s">
        <v>246</v>
      </c>
      <c r="J59" s="61" t="s">
        <v>146</v>
      </c>
      <c r="K59" s="152">
        <v>6019.5999999999995</v>
      </c>
    </row>
    <row r="60" spans="1:11" ht="25.5" x14ac:dyDescent="0.2">
      <c r="A60" s="62">
        <v>44</v>
      </c>
      <c r="B60" s="19" t="s">
        <v>29</v>
      </c>
      <c r="C60" s="44" t="s">
        <v>3</v>
      </c>
      <c r="D60" s="44" t="s">
        <v>21</v>
      </c>
      <c r="E60" s="44" t="s">
        <v>227</v>
      </c>
      <c r="F60" s="44" t="s">
        <v>43</v>
      </c>
      <c r="G60" s="44" t="s">
        <v>13</v>
      </c>
      <c r="H60" s="44" t="s">
        <v>16</v>
      </c>
      <c r="I60" s="19" t="s">
        <v>246</v>
      </c>
      <c r="J60" s="67" t="s">
        <v>228</v>
      </c>
      <c r="K60" s="153">
        <v>6019.5999999999995</v>
      </c>
    </row>
    <row r="61" spans="1:11" s="7" customFormat="1" ht="13.5" customHeight="1" thickBot="1" x14ac:dyDescent="0.25">
      <c r="A61" s="232" t="s">
        <v>44</v>
      </c>
      <c r="B61" s="233"/>
      <c r="C61" s="233"/>
      <c r="D61" s="233"/>
      <c r="E61" s="233"/>
      <c r="F61" s="233"/>
      <c r="G61" s="233"/>
      <c r="H61" s="233"/>
      <c r="I61" s="233"/>
      <c r="J61" s="234"/>
      <c r="K61" s="101">
        <v>14408.099999999999</v>
      </c>
    </row>
    <row r="62" spans="1:11" ht="12.75" customHeight="1" x14ac:dyDescent="0.2">
      <c r="A62" s="235" t="s">
        <v>167</v>
      </c>
      <c r="B62" s="236"/>
      <c r="C62" s="236"/>
      <c r="D62" s="236"/>
      <c r="E62" s="236"/>
      <c r="F62" s="236"/>
      <c r="G62" s="236"/>
      <c r="H62" s="236"/>
      <c r="I62" s="236"/>
      <c r="J62" s="237"/>
      <c r="K62" s="42">
        <v>2137.3349999999996</v>
      </c>
    </row>
    <row r="63" spans="1:11" x14ac:dyDescent="0.2">
      <c r="A63" s="229" t="s">
        <v>168</v>
      </c>
      <c r="B63" s="230"/>
      <c r="C63" s="230"/>
      <c r="D63" s="230"/>
      <c r="E63" s="230"/>
      <c r="F63" s="230"/>
      <c r="G63" s="230"/>
      <c r="H63" s="230"/>
      <c r="I63" s="230"/>
      <c r="J63" s="231"/>
      <c r="K63" s="22">
        <v>324.5</v>
      </c>
    </row>
    <row r="64" spans="1:11" s="7" customFormat="1" ht="14.25" x14ac:dyDescent="0.2">
      <c r="A64" s="46"/>
      <c r="B64" s="47"/>
      <c r="C64" s="47"/>
      <c r="D64" s="47"/>
      <c r="E64" s="47"/>
      <c r="F64" s="47"/>
      <c r="G64" s="47"/>
      <c r="H64" s="47"/>
      <c r="I64" s="47"/>
      <c r="J64" s="48"/>
      <c r="K64" s="69"/>
    </row>
    <row r="65" spans="1:11" x14ac:dyDescent="0.2">
      <c r="A65" s="8"/>
      <c r="K65" s="69"/>
    </row>
    <row r="66" spans="1:11" ht="14.25" x14ac:dyDescent="0.2">
      <c r="A66" s="8"/>
      <c r="K66" s="70"/>
    </row>
    <row r="67" spans="1:11" x14ac:dyDescent="0.2">
      <c r="A67" s="8"/>
    </row>
    <row r="68" spans="1:11" x14ac:dyDescent="0.2">
      <c r="A68" s="8"/>
    </row>
    <row r="69" spans="1:11" x14ac:dyDescent="0.2">
      <c r="A69" s="8"/>
    </row>
    <row r="70" spans="1:11" x14ac:dyDescent="0.2">
      <c r="A70" s="8"/>
    </row>
    <row r="71" spans="1:11" x14ac:dyDescent="0.2">
      <c r="A71" s="8"/>
    </row>
    <row r="72" spans="1:11" x14ac:dyDescent="0.2">
      <c r="A72" s="8"/>
    </row>
    <row r="73" spans="1:11" x14ac:dyDescent="0.2">
      <c r="A73" s="8"/>
    </row>
    <row r="74" spans="1:11" x14ac:dyDescent="0.2">
      <c r="A74" s="8"/>
    </row>
    <row r="75" spans="1:11" x14ac:dyDescent="0.2">
      <c r="A75" s="8"/>
    </row>
    <row r="76" spans="1:11" x14ac:dyDescent="0.2">
      <c r="A76" s="8"/>
    </row>
    <row r="77" spans="1:11" x14ac:dyDescent="0.2">
      <c r="A77" s="8"/>
    </row>
    <row r="78" spans="1:11" x14ac:dyDescent="0.2">
      <c r="A78" s="8"/>
    </row>
    <row r="79" spans="1:11" x14ac:dyDescent="0.2">
      <c r="A79" s="8"/>
    </row>
    <row r="80" spans="1:11" x14ac:dyDescent="0.2">
      <c r="A80" s="8"/>
    </row>
    <row r="81" spans="1:1" x14ac:dyDescent="0.2">
      <c r="A81" s="8"/>
    </row>
    <row r="82" spans="1:1" x14ac:dyDescent="0.2">
      <c r="A82" s="8"/>
    </row>
    <row r="83" spans="1:1" x14ac:dyDescent="0.2">
      <c r="A83" s="8"/>
    </row>
    <row r="84" spans="1:1" x14ac:dyDescent="0.2">
      <c r="A84" s="8"/>
    </row>
    <row r="85" spans="1:1" x14ac:dyDescent="0.2">
      <c r="A85" s="8"/>
    </row>
    <row r="86" spans="1:1" x14ac:dyDescent="0.2">
      <c r="A86" s="8"/>
    </row>
    <row r="87" spans="1:1" x14ac:dyDescent="0.2">
      <c r="A87" s="8"/>
    </row>
    <row r="88" spans="1:1" x14ac:dyDescent="0.2">
      <c r="A88" s="8"/>
    </row>
    <row r="89" spans="1:1" x14ac:dyDescent="0.2">
      <c r="A89" s="8"/>
    </row>
    <row r="90" spans="1:1" x14ac:dyDescent="0.2">
      <c r="A90" s="8"/>
    </row>
    <row r="91" spans="1:1" x14ac:dyDescent="0.2">
      <c r="A91" s="8"/>
    </row>
    <row r="92" spans="1:1" x14ac:dyDescent="0.2">
      <c r="A92" s="8"/>
    </row>
    <row r="93" spans="1:1" x14ac:dyDescent="0.2">
      <c r="A93" s="8"/>
    </row>
    <row r="94" spans="1:1" x14ac:dyDescent="0.2">
      <c r="A94" s="8"/>
    </row>
    <row r="95" spans="1:1" x14ac:dyDescent="0.2">
      <c r="A95" s="8"/>
    </row>
    <row r="96" spans="1:1" x14ac:dyDescent="0.2">
      <c r="A96" s="8"/>
    </row>
    <row r="97" spans="1:1" x14ac:dyDescent="0.2">
      <c r="A97" s="8"/>
    </row>
    <row r="98" spans="1:1" x14ac:dyDescent="0.2">
      <c r="A98" s="8"/>
    </row>
    <row r="99" spans="1:1" x14ac:dyDescent="0.2">
      <c r="A99" s="8"/>
    </row>
  </sheetData>
  <mergeCells count="17">
    <mergeCell ref="J1:K1"/>
    <mergeCell ref="J2:K2"/>
    <mergeCell ref="J3:K3"/>
    <mergeCell ref="J4:K4"/>
    <mergeCell ref="J13:K13"/>
    <mergeCell ref="A12:J12"/>
    <mergeCell ref="J6:K6"/>
    <mergeCell ref="I7:K7"/>
    <mergeCell ref="I8:K8"/>
    <mergeCell ref="J9:K9"/>
    <mergeCell ref="K14:K15"/>
    <mergeCell ref="A63:J63"/>
    <mergeCell ref="A61:J61"/>
    <mergeCell ref="A62:J62"/>
    <mergeCell ref="A14:A15"/>
    <mergeCell ref="B14:I14"/>
    <mergeCell ref="J14:J15"/>
  </mergeCells>
  <phoneticPr fontId="7" type="noConversion"/>
  <conditionalFormatting sqref="K19 K14">
    <cfRule type="cellIs" dxfId="2" priority="3" stopIfTrue="1" operator="equal">
      <formula>0</formula>
    </cfRule>
  </conditionalFormatting>
  <pageMargins left="0.51181102362204722" right="3.937007874015748E-2" top="0.74803149606299213" bottom="0.31496062992125984" header="0.62992125984251968" footer="0.23622047244094491"/>
  <pageSetup paperSize="9" scale="91" fitToHeight="3" orientation="portrait" r:id="rId1"/>
  <headerFooter alignWithMargins="0"/>
  <rowBreaks count="2" manualBreakCount="2">
    <brk id="22" max="12" man="1"/>
    <brk id="3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7">
    <tabColor rgb="FF92D050"/>
  </sheetPr>
  <dimension ref="A1:E34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.42578125" style="10" customWidth="1"/>
    <col min="2" max="2" width="55.5703125" style="10" customWidth="1"/>
    <col min="3" max="3" width="14.5703125" style="10" customWidth="1"/>
    <col min="4" max="4" width="11.5703125" style="10" customWidth="1"/>
    <col min="5" max="16384" width="9.140625" style="10"/>
  </cols>
  <sheetData>
    <row r="1" spans="1:5" ht="12.75" customHeight="1" x14ac:dyDescent="0.2">
      <c r="C1" s="219" t="s">
        <v>4</v>
      </c>
      <c r="D1" s="219"/>
    </row>
    <row r="2" spans="1:5" ht="12.75" customHeight="1" x14ac:dyDescent="0.2">
      <c r="C2" s="220" t="s">
        <v>274</v>
      </c>
      <c r="D2" s="220"/>
    </row>
    <row r="3" spans="1:5" ht="12.75" customHeight="1" x14ac:dyDescent="0.2">
      <c r="C3" s="220" t="s">
        <v>275</v>
      </c>
      <c r="D3" s="220"/>
    </row>
    <row r="4" spans="1:5" ht="12.75" customHeight="1" x14ac:dyDescent="0.2">
      <c r="C4" s="221" t="s">
        <v>344</v>
      </c>
      <c r="D4" s="221"/>
    </row>
    <row r="5" spans="1:5" x14ac:dyDescent="0.2">
      <c r="C5" s="226"/>
      <c r="D5" s="226"/>
    </row>
    <row r="6" spans="1:5" ht="12.75" customHeight="1" x14ac:dyDescent="0.2">
      <c r="C6" s="219" t="s">
        <v>4</v>
      </c>
      <c r="D6" s="219"/>
    </row>
    <row r="7" spans="1:5" ht="12.75" customHeight="1" x14ac:dyDescent="0.2">
      <c r="C7" s="220" t="s">
        <v>272</v>
      </c>
      <c r="D7" s="220"/>
    </row>
    <row r="8" spans="1:5" ht="13.5" customHeight="1" x14ac:dyDescent="0.2">
      <c r="C8" s="220" t="s">
        <v>273</v>
      </c>
      <c r="D8" s="220"/>
    </row>
    <row r="9" spans="1:5" ht="12.75" customHeight="1" x14ac:dyDescent="0.2">
      <c r="C9" s="221" t="s">
        <v>326</v>
      </c>
      <c r="D9" s="221"/>
    </row>
    <row r="10" spans="1:5" ht="18" customHeight="1" x14ac:dyDescent="0.2"/>
    <row r="11" spans="1:5" ht="82.5" customHeight="1" x14ac:dyDescent="0.3">
      <c r="B11" s="251" t="s">
        <v>271</v>
      </c>
      <c r="C11" s="251"/>
    </row>
    <row r="12" spans="1:5" ht="16.5" thickBot="1" x14ac:dyDescent="0.3">
      <c r="B12" s="252" t="s">
        <v>5</v>
      </c>
      <c r="C12" s="252"/>
      <c r="D12" s="252"/>
    </row>
    <row r="13" spans="1:5" s="54" customFormat="1" ht="21" customHeight="1" x14ac:dyDescent="0.2">
      <c r="A13" s="253" t="s">
        <v>87</v>
      </c>
      <c r="B13" s="255" t="s">
        <v>46</v>
      </c>
      <c r="C13" s="255" t="s">
        <v>47</v>
      </c>
      <c r="D13" s="257" t="s">
        <v>48</v>
      </c>
    </row>
    <row r="14" spans="1:5" s="54" customFormat="1" ht="21" customHeight="1" x14ac:dyDescent="0.2">
      <c r="A14" s="254"/>
      <c r="B14" s="256"/>
      <c r="C14" s="256"/>
      <c r="D14" s="258"/>
    </row>
    <row r="15" spans="1:5" s="51" customFormat="1" ht="11.25" x14ac:dyDescent="0.2">
      <c r="A15" s="52"/>
      <c r="B15" s="53">
        <v>1</v>
      </c>
      <c r="C15" s="53">
        <v>2</v>
      </c>
      <c r="D15" s="138">
        <v>3</v>
      </c>
    </row>
    <row r="16" spans="1:5" ht="15.75" x14ac:dyDescent="0.2">
      <c r="A16" s="209">
        <v>1</v>
      </c>
      <c r="B16" s="35" t="s">
        <v>49</v>
      </c>
      <c r="C16" s="36" t="s">
        <v>50</v>
      </c>
      <c r="D16" s="164">
        <v>6787.8000000000011</v>
      </c>
      <c r="E16" s="163"/>
    </row>
    <row r="17" spans="1:4" ht="47.25" x14ac:dyDescent="0.2">
      <c r="A17" s="40">
        <v>2</v>
      </c>
      <c r="B17" s="25" t="s">
        <v>51</v>
      </c>
      <c r="C17" s="26" t="s">
        <v>52</v>
      </c>
      <c r="D17" s="139">
        <v>1141.2</v>
      </c>
    </row>
    <row r="18" spans="1:4" ht="69" customHeight="1" x14ac:dyDescent="0.2">
      <c r="A18" s="39">
        <v>3</v>
      </c>
      <c r="B18" s="25" t="s">
        <v>53</v>
      </c>
      <c r="C18" s="26" t="s">
        <v>54</v>
      </c>
      <c r="D18" s="139">
        <v>5641.6000000000013</v>
      </c>
    </row>
    <row r="19" spans="1:4" ht="15.75" x14ac:dyDescent="0.2">
      <c r="A19" s="40">
        <v>4</v>
      </c>
      <c r="B19" s="27" t="s">
        <v>231</v>
      </c>
      <c r="C19" s="18" t="s">
        <v>78</v>
      </c>
      <c r="D19" s="139">
        <v>5</v>
      </c>
    </row>
    <row r="20" spans="1:4" ht="15.75" x14ac:dyDescent="0.2">
      <c r="A20" s="209">
        <v>5</v>
      </c>
      <c r="B20" s="23" t="s">
        <v>55</v>
      </c>
      <c r="C20" s="24" t="s">
        <v>56</v>
      </c>
      <c r="D20" s="140">
        <v>154.89999999999998</v>
      </c>
    </row>
    <row r="21" spans="1:4" ht="15.75" x14ac:dyDescent="0.2">
      <c r="A21" s="40">
        <v>6</v>
      </c>
      <c r="B21" s="25" t="s">
        <v>57</v>
      </c>
      <c r="C21" s="26" t="s">
        <v>58</v>
      </c>
      <c r="D21" s="139">
        <v>154.89999999999998</v>
      </c>
    </row>
    <row r="22" spans="1:4" ht="31.5" x14ac:dyDescent="0.2">
      <c r="A22" s="209">
        <v>7</v>
      </c>
      <c r="B22" s="23" t="s">
        <v>59</v>
      </c>
      <c r="C22" s="24" t="s">
        <v>60</v>
      </c>
      <c r="D22" s="140">
        <v>3663</v>
      </c>
    </row>
    <row r="23" spans="1:4" ht="15.75" x14ac:dyDescent="0.2">
      <c r="A23" s="40">
        <v>8</v>
      </c>
      <c r="B23" s="25" t="s">
        <v>79</v>
      </c>
      <c r="C23" s="26" t="s">
        <v>80</v>
      </c>
      <c r="D23" s="139">
        <v>3662</v>
      </c>
    </row>
    <row r="24" spans="1:4" ht="31.5" x14ac:dyDescent="0.2">
      <c r="A24" s="39">
        <v>9</v>
      </c>
      <c r="B24" s="25" t="s">
        <v>233</v>
      </c>
      <c r="C24" s="26" t="s">
        <v>235</v>
      </c>
      <c r="D24" s="139">
        <v>1</v>
      </c>
    </row>
    <row r="25" spans="1:4" ht="15.75" x14ac:dyDescent="0.2">
      <c r="A25" s="210">
        <v>10</v>
      </c>
      <c r="B25" s="21" t="s">
        <v>81</v>
      </c>
      <c r="C25" s="28" t="s">
        <v>82</v>
      </c>
      <c r="D25" s="140">
        <v>2723.2</v>
      </c>
    </row>
    <row r="26" spans="1:4" ht="15.75" x14ac:dyDescent="0.2">
      <c r="A26" s="39">
        <v>11</v>
      </c>
      <c r="B26" s="29" t="s">
        <v>83</v>
      </c>
      <c r="C26" s="30" t="s">
        <v>84</v>
      </c>
      <c r="D26" s="139">
        <v>2707.7</v>
      </c>
    </row>
    <row r="27" spans="1:4" ht="15.75" x14ac:dyDescent="0.2">
      <c r="A27" s="40">
        <v>12</v>
      </c>
      <c r="B27" s="29" t="s">
        <v>257</v>
      </c>
      <c r="C27" s="30" t="s">
        <v>259</v>
      </c>
      <c r="D27" s="139">
        <v>15.5</v>
      </c>
    </row>
    <row r="28" spans="1:4" ht="15.75" x14ac:dyDescent="0.2">
      <c r="A28" s="209">
        <v>13</v>
      </c>
      <c r="B28" s="23" t="s">
        <v>61</v>
      </c>
      <c r="C28" s="24" t="s">
        <v>62</v>
      </c>
      <c r="D28" s="140">
        <v>387.40000000000003</v>
      </c>
    </row>
    <row r="29" spans="1:4" ht="15.75" x14ac:dyDescent="0.2">
      <c r="A29" s="40">
        <v>14</v>
      </c>
      <c r="B29" s="25" t="s">
        <v>63</v>
      </c>
      <c r="C29" s="26" t="s">
        <v>64</v>
      </c>
      <c r="D29" s="139">
        <v>387.40000000000003</v>
      </c>
    </row>
    <row r="30" spans="1:4" ht="15.75" x14ac:dyDescent="0.2">
      <c r="A30" s="209">
        <v>15</v>
      </c>
      <c r="B30" s="23" t="s">
        <v>65</v>
      </c>
      <c r="C30" s="24" t="s">
        <v>66</v>
      </c>
      <c r="D30" s="140">
        <v>1037.4000000000001</v>
      </c>
    </row>
    <row r="31" spans="1:4" ht="15.75" x14ac:dyDescent="0.2">
      <c r="A31" s="40">
        <v>16</v>
      </c>
      <c r="B31" s="29" t="s">
        <v>67</v>
      </c>
      <c r="C31" s="26" t="s">
        <v>68</v>
      </c>
      <c r="D31" s="139">
        <v>1037.4000000000001</v>
      </c>
    </row>
    <row r="32" spans="1:4" ht="15.75" x14ac:dyDescent="0.2">
      <c r="A32" s="209">
        <v>17</v>
      </c>
      <c r="B32" s="23" t="s">
        <v>69</v>
      </c>
      <c r="C32" s="24" t="s">
        <v>70</v>
      </c>
      <c r="D32" s="140">
        <v>21.9</v>
      </c>
    </row>
    <row r="33" spans="1:4" ht="18.75" customHeight="1" x14ac:dyDescent="0.2">
      <c r="A33" s="206">
        <v>18</v>
      </c>
      <c r="B33" s="37" t="s">
        <v>71</v>
      </c>
      <c r="C33" s="38" t="s">
        <v>72</v>
      </c>
      <c r="D33" s="141">
        <v>21.9</v>
      </c>
    </row>
    <row r="34" spans="1:4" ht="16.5" thickBot="1" x14ac:dyDescent="0.25">
      <c r="A34" s="41"/>
      <c r="B34" s="250" t="s">
        <v>73</v>
      </c>
      <c r="C34" s="250"/>
      <c r="D34" s="142">
        <v>14775.6</v>
      </c>
    </row>
  </sheetData>
  <mergeCells count="16">
    <mergeCell ref="C1:D1"/>
    <mergeCell ref="C2:D2"/>
    <mergeCell ref="C3:D3"/>
    <mergeCell ref="C4:D4"/>
    <mergeCell ref="C5:D5"/>
    <mergeCell ref="C6:D6"/>
    <mergeCell ref="A13:A14"/>
    <mergeCell ref="B13:B14"/>
    <mergeCell ref="C13:C14"/>
    <mergeCell ref="D13:D14"/>
    <mergeCell ref="B34:C34"/>
    <mergeCell ref="C7:D7"/>
    <mergeCell ref="C8:D8"/>
    <mergeCell ref="C9:D9"/>
    <mergeCell ref="B11:C11"/>
    <mergeCell ref="B12:D12"/>
  </mergeCells>
  <pageMargins left="0.75" right="0.19" top="0.32" bottom="0.24" header="0.18" footer="0.15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0">
    <tabColor rgb="FF92D050"/>
    <pageSetUpPr fitToPage="1"/>
  </sheetPr>
  <dimension ref="A1:J210"/>
  <sheetViews>
    <sheetView zoomScaleNormal="100" zoomScaleSheetLayoutView="100" workbookViewId="0">
      <selection activeCell="B3" sqref="B3"/>
    </sheetView>
  </sheetViews>
  <sheetFormatPr defaultRowHeight="12.75" x14ac:dyDescent="0.2"/>
  <cols>
    <col min="1" max="1" width="5.42578125" style="213" customWidth="1"/>
    <col min="2" max="2" width="41.7109375" style="213" customWidth="1"/>
    <col min="3" max="3" width="6.5703125" style="213" customWidth="1"/>
    <col min="4" max="4" width="7.42578125" style="213" customWidth="1"/>
    <col min="5" max="5" width="10.140625" style="11" customWidth="1"/>
    <col min="6" max="6" width="6.5703125" style="12" customWidth="1"/>
    <col min="7" max="7" width="10.28515625" style="213" bestFit="1" customWidth="1"/>
    <col min="8" max="254" width="9.140625" style="213"/>
    <col min="255" max="255" width="5.42578125" style="213" customWidth="1"/>
    <col min="256" max="256" width="41.7109375" style="213" customWidth="1"/>
    <col min="257" max="257" width="6.5703125" style="213" customWidth="1"/>
    <col min="258" max="258" width="7.42578125" style="213" customWidth="1"/>
    <col min="259" max="259" width="10.140625" style="213" customWidth="1"/>
    <col min="260" max="260" width="6.5703125" style="213" customWidth="1"/>
    <col min="261" max="261" width="11" style="213" customWidth="1"/>
    <col min="262" max="510" width="9.140625" style="213"/>
    <col min="511" max="511" width="5.42578125" style="213" customWidth="1"/>
    <col min="512" max="512" width="41.7109375" style="213" customWidth="1"/>
    <col min="513" max="513" width="6.5703125" style="213" customWidth="1"/>
    <col min="514" max="514" width="7.42578125" style="213" customWidth="1"/>
    <col min="515" max="515" width="10.140625" style="213" customWidth="1"/>
    <col min="516" max="516" width="6.5703125" style="213" customWidth="1"/>
    <col min="517" max="517" width="11" style="213" customWidth="1"/>
    <col min="518" max="766" width="9.140625" style="213"/>
    <col min="767" max="767" width="5.42578125" style="213" customWidth="1"/>
    <col min="768" max="768" width="41.7109375" style="213" customWidth="1"/>
    <col min="769" max="769" width="6.5703125" style="213" customWidth="1"/>
    <col min="770" max="770" width="7.42578125" style="213" customWidth="1"/>
    <col min="771" max="771" width="10.140625" style="213" customWidth="1"/>
    <col min="772" max="772" width="6.5703125" style="213" customWidth="1"/>
    <col min="773" max="773" width="11" style="213" customWidth="1"/>
    <col min="774" max="1022" width="9.140625" style="213"/>
    <col min="1023" max="1023" width="5.42578125" style="213" customWidth="1"/>
    <col min="1024" max="1024" width="41.7109375" style="213" customWidth="1"/>
    <col min="1025" max="1025" width="6.5703125" style="213" customWidth="1"/>
    <col min="1026" max="1026" width="7.42578125" style="213" customWidth="1"/>
    <col min="1027" max="1027" width="10.140625" style="213" customWidth="1"/>
    <col min="1028" max="1028" width="6.5703125" style="213" customWidth="1"/>
    <col min="1029" max="1029" width="11" style="213" customWidth="1"/>
    <col min="1030" max="1278" width="9.140625" style="213"/>
    <col min="1279" max="1279" width="5.42578125" style="213" customWidth="1"/>
    <col min="1280" max="1280" width="41.7109375" style="213" customWidth="1"/>
    <col min="1281" max="1281" width="6.5703125" style="213" customWidth="1"/>
    <col min="1282" max="1282" width="7.42578125" style="213" customWidth="1"/>
    <col min="1283" max="1283" width="10.140625" style="213" customWidth="1"/>
    <col min="1284" max="1284" width="6.5703125" style="213" customWidth="1"/>
    <col min="1285" max="1285" width="11" style="213" customWidth="1"/>
    <col min="1286" max="1534" width="9.140625" style="213"/>
    <col min="1535" max="1535" width="5.42578125" style="213" customWidth="1"/>
    <col min="1536" max="1536" width="41.7109375" style="213" customWidth="1"/>
    <col min="1537" max="1537" width="6.5703125" style="213" customWidth="1"/>
    <col min="1538" max="1538" width="7.42578125" style="213" customWidth="1"/>
    <col min="1539" max="1539" width="10.140625" style="213" customWidth="1"/>
    <col min="1540" max="1540" width="6.5703125" style="213" customWidth="1"/>
    <col min="1541" max="1541" width="11" style="213" customWidth="1"/>
    <col min="1542" max="1790" width="9.140625" style="213"/>
    <col min="1791" max="1791" width="5.42578125" style="213" customWidth="1"/>
    <col min="1792" max="1792" width="41.7109375" style="213" customWidth="1"/>
    <col min="1793" max="1793" width="6.5703125" style="213" customWidth="1"/>
    <col min="1794" max="1794" width="7.42578125" style="213" customWidth="1"/>
    <col min="1795" max="1795" width="10.140625" style="213" customWidth="1"/>
    <col min="1796" max="1796" width="6.5703125" style="213" customWidth="1"/>
    <col min="1797" max="1797" width="11" style="213" customWidth="1"/>
    <col min="1798" max="2046" width="9.140625" style="213"/>
    <col min="2047" max="2047" width="5.42578125" style="213" customWidth="1"/>
    <col min="2048" max="2048" width="41.7109375" style="213" customWidth="1"/>
    <col min="2049" max="2049" width="6.5703125" style="213" customWidth="1"/>
    <col min="2050" max="2050" width="7.42578125" style="213" customWidth="1"/>
    <col min="2051" max="2051" width="10.140625" style="213" customWidth="1"/>
    <col min="2052" max="2052" width="6.5703125" style="213" customWidth="1"/>
    <col min="2053" max="2053" width="11" style="213" customWidth="1"/>
    <col min="2054" max="2302" width="9.140625" style="213"/>
    <col min="2303" max="2303" width="5.42578125" style="213" customWidth="1"/>
    <col min="2304" max="2304" width="41.7109375" style="213" customWidth="1"/>
    <col min="2305" max="2305" width="6.5703125" style="213" customWidth="1"/>
    <col min="2306" max="2306" width="7.42578125" style="213" customWidth="1"/>
    <col min="2307" max="2307" width="10.140625" style="213" customWidth="1"/>
    <col min="2308" max="2308" width="6.5703125" style="213" customWidth="1"/>
    <col min="2309" max="2309" width="11" style="213" customWidth="1"/>
    <col min="2310" max="2558" width="9.140625" style="213"/>
    <col min="2559" max="2559" width="5.42578125" style="213" customWidth="1"/>
    <col min="2560" max="2560" width="41.7109375" style="213" customWidth="1"/>
    <col min="2561" max="2561" width="6.5703125" style="213" customWidth="1"/>
    <col min="2562" max="2562" width="7.42578125" style="213" customWidth="1"/>
    <col min="2563" max="2563" width="10.140625" style="213" customWidth="1"/>
    <col min="2564" max="2564" width="6.5703125" style="213" customWidth="1"/>
    <col min="2565" max="2565" width="11" style="213" customWidth="1"/>
    <col min="2566" max="2814" width="9.140625" style="213"/>
    <col min="2815" max="2815" width="5.42578125" style="213" customWidth="1"/>
    <col min="2816" max="2816" width="41.7109375" style="213" customWidth="1"/>
    <col min="2817" max="2817" width="6.5703125" style="213" customWidth="1"/>
    <col min="2818" max="2818" width="7.42578125" style="213" customWidth="1"/>
    <col min="2819" max="2819" width="10.140625" style="213" customWidth="1"/>
    <col min="2820" max="2820" width="6.5703125" style="213" customWidth="1"/>
    <col min="2821" max="2821" width="11" style="213" customWidth="1"/>
    <col min="2822" max="3070" width="9.140625" style="213"/>
    <col min="3071" max="3071" width="5.42578125" style="213" customWidth="1"/>
    <col min="3072" max="3072" width="41.7109375" style="213" customWidth="1"/>
    <col min="3073" max="3073" width="6.5703125" style="213" customWidth="1"/>
    <col min="3074" max="3074" width="7.42578125" style="213" customWidth="1"/>
    <col min="3075" max="3075" width="10.140625" style="213" customWidth="1"/>
    <col min="3076" max="3076" width="6.5703125" style="213" customWidth="1"/>
    <col min="3077" max="3077" width="11" style="213" customWidth="1"/>
    <col min="3078" max="3326" width="9.140625" style="213"/>
    <col min="3327" max="3327" width="5.42578125" style="213" customWidth="1"/>
    <col min="3328" max="3328" width="41.7109375" style="213" customWidth="1"/>
    <col min="3329" max="3329" width="6.5703125" style="213" customWidth="1"/>
    <col min="3330" max="3330" width="7.42578125" style="213" customWidth="1"/>
    <col min="3331" max="3331" width="10.140625" style="213" customWidth="1"/>
    <col min="3332" max="3332" width="6.5703125" style="213" customWidth="1"/>
    <col min="3333" max="3333" width="11" style="213" customWidth="1"/>
    <col min="3334" max="3582" width="9.140625" style="213"/>
    <col min="3583" max="3583" width="5.42578125" style="213" customWidth="1"/>
    <col min="3584" max="3584" width="41.7109375" style="213" customWidth="1"/>
    <col min="3585" max="3585" width="6.5703125" style="213" customWidth="1"/>
    <col min="3586" max="3586" width="7.42578125" style="213" customWidth="1"/>
    <col min="3587" max="3587" width="10.140625" style="213" customWidth="1"/>
    <col min="3588" max="3588" width="6.5703125" style="213" customWidth="1"/>
    <col min="3589" max="3589" width="11" style="213" customWidth="1"/>
    <col min="3590" max="3838" width="9.140625" style="213"/>
    <col min="3839" max="3839" width="5.42578125" style="213" customWidth="1"/>
    <col min="3840" max="3840" width="41.7109375" style="213" customWidth="1"/>
    <col min="3841" max="3841" width="6.5703125" style="213" customWidth="1"/>
    <col min="3842" max="3842" width="7.42578125" style="213" customWidth="1"/>
    <col min="3843" max="3843" width="10.140625" style="213" customWidth="1"/>
    <col min="3844" max="3844" width="6.5703125" style="213" customWidth="1"/>
    <col min="3845" max="3845" width="11" style="213" customWidth="1"/>
    <col min="3846" max="4094" width="9.140625" style="213"/>
    <col min="4095" max="4095" width="5.42578125" style="213" customWidth="1"/>
    <col min="4096" max="4096" width="41.7109375" style="213" customWidth="1"/>
    <col min="4097" max="4097" width="6.5703125" style="213" customWidth="1"/>
    <col min="4098" max="4098" width="7.42578125" style="213" customWidth="1"/>
    <col min="4099" max="4099" width="10.140625" style="213" customWidth="1"/>
    <col min="4100" max="4100" width="6.5703125" style="213" customWidth="1"/>
    <col min="4101" max="4101" width="11" style="213" customWidth="1"/>
    <col min="4102" max="4350" width="9.140625" style="213"/>
    <col min="4351" max="4351" width="5.42578125" style="213" customWidth="1"/>
    <col min="4352" max="4352" width="41.7109375" style="213" customWidth="1"/>
    <col min="4353" max="4353" width="6.5703125" style="213" customWidth="1"/>
    <col min="4354" max="4354" width="7.42578125" style="213" customWidth="1"/>
    <col min="4355" max="4355" width="10.140625" style="213" customWidth="1"/>
    <col min="4356" max="4356" width="6.5703125" style="213" customWidth="1"/>
    <col min="4357" max="4357" width="11" style="213" customWidth="1"/>
    <col min="4358" max="4606" width="9.140625" style="213"/>
    <col min="4607" max="4607" width="5.42578125" style="213" customWidth="1"/>
    <col min="4608" max="4608" width="41.7109375" style="213" customWidth="1"/>
    <col min="4609" max="4609" width="6.5703125" style="213" customWidth="1"/>
    <col min="4610" max="4610" width="7.42578125" style="213" customWidth="1"/>
    <col min="4611" max="4611" width="10.140625" style="213" customWidth="1"/>
    <col min="4612" max="4612" width="6.5703125" style="213" customWidth="1"/>
    <col min="4613" max="4613" width="11" style="213" customWidth="1"/>
    <col min="4614" max="4862" width="9.140625" style="213"/>
    <col min="4863" max="4863" width="5.42578125" style="213" customWidth="1"/>
    <col min="4864" max="4864" width="41.7109375" style="213" customWidth="1"/>
    <col min="4865" max="4865" width="6.5703125" style="213" customWidth="1"/>
    <col min="4866" max="4866" width="7.42578125" style="213" customWidth="1"/>
    <col min="4867" max="4867" width="10.140625" style="213" customWidth="1"/>
    <col min="4868" max="4868" width="6.5703125" style="213" customWidth="1"/>
    <col min="4869" max="4869" width="11" style="213" customWidth="1"/>
    <col min="4870" max="5118" width="9.140625" style="213"/>
    <col min="5119" max="5119" width="5.42578125" style="213" customWidth="1"/>
    <col min="5120" max="5120" width="41.7109375" style="213" customWidth="1"/>
    <col min="5121" max="5121" width="6.5703125" style="213" customWidth="1"/>
    <col min="5122" max="5122" width="7.42578125" style="213" customWidth="1"/>
    <col min="5123" max="5123" width="10.140625" style="213" customWidth="1"/>
    <col min="5124" max="5124" width="6.5703125" style="213" customWidth="1"/>
    <col min="5125" max="5125" width="11" style="213" customWidth="1"/>
    <col min="5126" max="5374" width="9.140625" style="213"/>
    <col min="5375" max="5375" width="5.42578125" style="213" customWidth="1"/>
    <col min="5376" max="5376" width="41.7109375" style="213" customWidth="1"/>
    <col min="5377" max="5377" width="6.5703125" style="213" customWidth="1"/>
    <col min="5378" max="5378" width="7.42578125" style="213" customWidth="1"/>
    <col min="5379" max="5379" width="10.140625" style="213" customWidth="1"/>
    <col min="5380" max="5380" width="6.5703125" style="213" customWidth="1"/>
    <col min="5381" max="5381" width="11" style="213" customWidth="1"/>
    <col min="5382" max="5630" width="9.140625" style="213"/>
    <col min="5631" max="5631" width="5.42578125" style="213" customWidth="1"/>
    <col min="5632" max="5632" width="41.7109375" style="213" customWidth="1"/>
    <col min="5633" max="5633" width="6.5703125" style="213" customWidth="1"/>
    <col min="5634" max="5634" width="7.42578125" style="213" customWidth="1"/>
    <col min="5635" max="5635" width="10.140625" style="213" customWidth="1"/>
    <col min="5636" max="5636" width="6.5703125" style="213" customWidth="1"/>
    <col min="5637" max="5637" width="11" style="213" customWidth="1"/>
    <col min="5638" max="5886" width="9.140625" style="213"/>
    <col min="5887" max="5887" width="5.42578125" style="213" customWidth="1"/>
    <col min="5888" max="5888" width="41.7109375" style="213" customWidth="1"/>
    <col min="5889" max="5889" width="6.5703125" style="213" customWidth="1"/>
    <col min="5890" max="5890" width="7.42578125" style="213" customWidth="1"/>
    <col min="5891" max="5891" width="10.140625" style="213" customWidth="1"/>
    <col min="5892" max="5892" width="6.5703125" style="213" customWidth="1"/>
    <col min="5893" max="5893" width="11" style="213" customWidth="1"/>
    <col min="5894" max="6142" width="9.140625" style="213"/>
    <col min="6143" max="6143" width="5.42578125" style="213" customWidth="1"/>
    <col min="6144" max="6144" width="41.7109375" style="213" customWidth="1"/>
    <col min="6145" max="6145" width="6.5703125" style="213" customWidth="1"/>
    <col min="6146" max="6146" width="7.42578125" style="213" customWidth="1"/>
    <col min="6147" max="6147" width="10.140625" style="213" customWidth="1"/>
    <col min="6148" max="6148" width="6.5703125" style="213" customWidth="1"/>
    <col min="6149" max="6149" width="11" style="213" customWidth="1"/>
    <col min="6150" max="6398" width="9.140625" style="213"/>
    <col min="6399" max="6399" width="5.42578125" style="213" customWidth="1"/>
    <col min="6400" max="6400" width="41.7109375" style="213" customWidth="1"/>
    <col min="6401" max="6401" width="6.5703125" style="213" customWidth="1"/>
    <col min="6402" max="6402" width="7.42578125" style="213" customWidth="1"/>
    <col min="6403" max="6403" width="10.140625" style="213" customWidth="1"/>
    <col min="6404" max="6404" width="6.5703125" style="213" customWidth="1"/>
    <col min="6405" max="6405" width="11" style="213" customWidth="1"/>
    <col min="6406" max="6654" width="9.140625" style="213"/>
    <col min="6655" max="6655" width="5.42578125" style="213" customWidth="1"/>
    <col min="6656" max="6656" width="41.7109375" style="213" customWidth="1"/>
    <col min="6657" max="6657" width="6.5703125" style="213" customWidth="1"/>
    <col min="6658" max="6658" width="7.42578125" style="213" customWidth="1"/>
    <col min="6659" max="6659" width="10.140625" style="213" customWidth="1"/>
    <col min="6660" max="6660" width="6.5703125" style="213" customWidth="1"/>
    <col min="6661" max="6661" width="11" style="213" customWidth="1"/>
    <col min="6662" max="6910" width="9.140625" style="213"/>
    <col min="6911" max="6911" width="5.42578125" style="213" customWidth="1"/>
    <col min="6912" max="6912" width="41.7109375" style="213" customWidth="1"/>
    <col min="6913" max="6913" width="6.5703125" style="213" customWidth="1"/>
    <col min="6914" max="6914" width="7.42578125" style="213" customWidth="1"/>
    <col min="6915" max="6915" width="10.140625" style="213" customWidth="1"/>
    <col min="6916" max="6916" width="6.5703125" style="213" customWidth="1"/>
    <col min="6917" max="6917" width="11" style="213" customWidth="1"/>
    <col min="6918" max="7166" width="9.140625" style="213"/>
    <col min="7167" max="7167" width="5.42578125" style="213" customWidth="1"/>
    <col min="7168" max="7168" width="41.7109375" style="213" customWidth="1"/>
    <col min="7169" max="7169" width="6.5703125" style="213" customWidth="1"/>
    <col min="7170" max="7170" width="7.42578125" style="213" customWidth="1"/>
    <col min="7171" max="7171" width="10.140625" style="213" customWidth="1"/>
    <col min="7172" max="7172" width="6.5703125" style="213" customWidth="1"/>
    <col min="7173" max="7173" width="11" style="213" customWidth="1"/>
    <col min="7174" max="7422" width="9.140625" style="213"/>
    <col min="7423" max="7423" width="5.42578125" style="213" customWidth="1"/>
    <col min="7424" max="7424" width="41.7109375" style="213" customWidth="1"/>
    <col min="7425" max="7425" width="6.5703125" style="213" customWidth="1"/>
    <col min="7426" max="7426" width="7.42578125" style="213" customWidth="1"/>
    <col min="7427" max="7427" width="10.140625" style="213" customWidth="1"/>
    <col min="7428" max="7428" width="6.5703125" style="213" customWidth="1"/>
    <col min="7429" max="7429" width="11" style="213" customWidth="1"/>
    <col min="7430" max="7678" width="9.140625" style="213"/>
    <col min="7679" max="7679" width="5.42578125" style="213" customWidth="1"/>
    <col min="7680" max="7680" width="41.7109375" style="213" customWidth="1"/>
    <col min="7681" max="7681" width="6.5703125" style="213" customWidth="1"/>
    <col min="7682" max="7682" width="7.42578125" style="213" customWidth="1"/>
    <col min="7683" max="7683" width="10.140625" style="213" customWidth="1"/>
    <col min="7684" max="7684" width="6.5703125" style="213" customWidth="1"/>
    <col min="7685" max="7685" width="11" style="213" customWidth="1"/>
    <col min="7686" max="7934" width="9.140625" style="213"/>
    <col min="7935" max="7935" width="5.42578125" style="213" customWidth="1"/>
    <col min="7936" max="7936" width="41.7109375" style="213" customWidth="1"/>
    <col min="7937" max="7937" width="6.5703125" style="213" customWidth="1"/>
    <col min="7938" max="7938" width="7.42578125" style="213" customWidth="1"/>
    <col min="7939" max="7939" width="10.140625" style="213" customWidth="1"/>
    <col min="7940" max="7940" width="6.5703125" style="213" customWidth="1"/>
    <col min="7941" max="7941" width="11" style="213" customWidth="1"/>
    <col min="7942" max="8190" width="9.140625" style="213"/>
    <col min="8191" max="8191" width="5.42578125" style="213" customWidth="1"/>
    <col min="8192" max="8192" width="41.7109375" style="213" customWidth="1"/>
    <col min="8193" max="8193" width="6.5703125" style="213" customWidth="1"/>
    <col min="8194" max="8194" width="7.42578125" style="213" customWidth="1"/>
    <col min="8195" max="8195" width="10.140625" style="213" customWidth="1"/>
    <col min="8196" max="8196" width="6.5703125" style="213" customWidth="1"/>
    <col min="8197" max="8197" width="11" style="213" customWidth="1"/>
    <col min="8198" max="8446" width="9.140625" style="213"/>
    <col min="8447" max="8447" width="5.42578125" style="213" customWidth="1"/>
    <col min="8448" max="8448" width="41.7109375" style="213" customWidth="1"/>
    <col min="8449" max="8449" width="6.5703125" style="213" customWidth="1"/>
    <col min="8450" max="8450" width="7.42578125" style="213" customWidth="1"/>
    <col min="8451" max="8451" width="10.140625" style="213" customWidth="1"/>
    <col min="8452" max="8452" width="6.5703125" style="213" customWidth="1"/>
    <col min="8453" max="8453" width="11" style="213" customWidth="1"/>
    <col min="8454" max="8702" width="9.140625" style="213"/>
    <col min="8703" max="8703" width="5.42578125" style="213" customWidth="1"/>
    <col min="8704" max="8704" width="41.7109375" style="213" customWidth="1"/>
    <col min="8705" max="8705" width="6.5703125" style="213" customWidth="1"/>
    <col min="8706" max="8706" width="7.42578125" style="213" customWidth="1"/>
    <col min="8707" max="8707" width="10.140625" style="213" customWidth="1"/>
    <col min="8708" max="8708" width="6.5703125" style="213" customWidth="1"/>
    <col min="8709" max="8709" width="11" style="213" customWidth="1"/>
    <col min="8710" max="8958" width="9.140625" style="213"/>
    <col min="8959" max="8959" width="5.42578125" style="213" customWidth="1"/>
    <col min="8960" max="8960" width="41.7109375" style="213" customWidth="1"/>
    <col min="8961" max="8961" width="6.5703125" style="213" customWidth="1"/>
    <col min="8962" max="8962" width="7.42578125" style="213" customWidth="1"/>
    <col min="8963" max="8963" width="10.140625" style="213" customWidth="1"/>
    <col min="8964" max="8964" width="6.5703125" style="213" customWidth="1"/>
    <col min="8965" max="8965" width="11" style="213" customWidth="1"/>
    <col min="8966" max="9214" width="9.140625" style="213"/>
    <col min="9215" max="9215" width="5.42578125" style="213" customWidth="1"/>
    <col min="9216" max="9216" width="41.7109375" style="213" customWidth="1"/>
    <col min="9217" max="9217" width="6.5703125" style="213" customWidth="1"/>
    <col min="9218" max="9218" width="7.42578125" style="213" customWidth="1"/>
    <col min="9219" max="9219" width="10.140625" style="213" customWidth="1"/>
    <col min="9220" max="9220" width="6.5703125" style="213" customWidth="1"/>
    <col min="9221" max="9221" width="11" style="213" customWidth="1"/>
    <col min="9222" max="9470" width="9.140625" style="213"/>
    <col min="9471" max="9471" width="5.42578125" style="213" customWidth="1"/>
    <col min="9472" max="9472" width="41.7109375" style="213" customWidth="1"/>
    <col min="9473" max="9473" width="6.5703125" style="213" customWidth="1"/>
    <col min="9474" max="9474" width="7.42578125" style="213" customWidth="1"/>
    <col min="9475" max="9475" width="10.140625" style="213" customWidth="1"/>
    <col min="9476" max="9476" width="6.5703125" style="213" customWidth="1"/>
    <col min="9477" max="9477" width="11" style="213" customWidth="1"/>
    <col min="9478" max="9726" width="9.140625" style="213"/>
    <col min="9727" max="9727" width="5.42578125" style="213" customWidth="1"/>
    <col min="9728" max="9728" width="41.7109375" style="213" customWidth="1"/>
    <col min="9729" max="9729" width="6.5703125" style="213" customWidth="1"/>
    <col min="9730" max="9730" width="7.42578125" style="213" customWidth="1"/>
    <col min="9731" max="9731" width="10.140625" style="213" customWidth="1"/>
    <col min="9732" max="9732" width="6.5703125" style="213" customWidth="1"/>
    <col min="9733" max="9733" width="11" style="213" customWidth="1"/>
    <col min="9734" max="9982" width="9.140625" style="213"/>
    <col min="9983" max="9983" width="5.42578125" style="213" customWidth="1"/>
    <col min="9984" max="9984" width="41.7109375" style="213" customWidth="1"/>
    <col min="9985" max="9985" width="6.5703125" style="213" customWidth="1"/>
    <col min="9986" max="9986" width="7.42578125" style="213" customWidth="1"/>
    <col min="9987" max="9987" width="10.140625" style="213" customWidth="1"/>
    <col min="9988" max="9988" width="6.5703125" style="213" customWidth="1"/>
    <col min="9989" max="9989" width="11" style="213" customWidth="1"/>
    <col min="9990" max="10238" width="9.140625" style="213"/>
    <col min="10239" max="10239" width="5.42578125" style="213" customWidth="1"/>
    <col min="10240" max="10240" width="41.7109375" style="213" customWidth="1"/>
    <col min="10241" max="10241" width="6.5703125" style="213" customWidth="1"/>
    <col min="10242" max="10242" width="7.42578125" style="213" customWidth="1"/>
    <col min="10243" max="10243" width="10.140625" style="213" customWidth="1"/>
    <col min="10244" max="10244" width="6.5703125" style="213" customWidth="1"/>
    <col min="10245" max="10245" width="11" style="213" customWidth="1"/>
    <col min="10246" max="10494" width="9.140625" style="213"/>
    <col min="10495" max="10495" width="5.42578125" style="213" customWidth="1"/>
    <col min="10496" max="10496" width="41.7109375" style="213" customWidth="1"/>
    <col min="10497" max="10497" width="6.5703125" style="213" customWidth="1"/>
    <col min="10498" max="10498" width="7.42578125" style="213" customWidth="1"/>
    <col min="10499" max="10499" width="10.140625" style="213" customWidth="1"/>
    <col min="10500" max="10500" width="6.5703125" style="213" customWidth="1"/>
    <col min="10501" max="10501" width="11" style="213" customWidth="1"/>
    <col min="10502" max="10750" width="9.140625" style="213"/>
    <col min="10751" max="10751" width="5.42578125" style="213" customWidth="1"/>
    <col min="10752" max="10752" width="41.7109375" style="213" customWidth="1"/>
    <col min="10753" max="10753" width="6.5703125" style="213" customWidth="1"/>
    <col min="10754" max="10754" width="7.42578125" style="213" customWidth="1"/>
    <col min="10755" max="10755" width="10.140625" style="213" customWidth="1"/>
    <col min="10756" max="10756" width="6.5703125" style="213" customWidth="1"/>
    <col min="10757" max="10757" width="11" style="213" customWidth="1"/>
    <col min="10758" max="11006" width="9.140625" style="213"/>
    <col min="11007" max="11007" width="5.42578125" style="213" customWidth="1"/>
    <col min="11008" max="11008" width="41.7109375" style="213" customWidth="1"/>
    <col min="11009" max="11009" width="6.5703125" style="213" customWidth="1"/>
    <col min="11010" max="11010" width="7.42578125" style="213" customWidth="1"/>
    <col min="11011" max="11011" width="10.140625" style="213" customWidth="1"/>
    <col min="11012" max="11012" width="6.5703125" style="213" customWidth="1"/>
    <col min="11013" max="11013" width="11" style="213" customWidth="1"/>
    <col min="11014" max="11262" width="9.140625" style="213"/>
    <col min="11263" max="11263" width="5.42578125" style="213" customWidth="1"/>
    <col min="11264" max="11264" width="41.7109375" style="213" customWidth="1"/>
    <col min="11265" max="11265" width="6.5703125" style="213" customWidth="1"/>
    <col min="11266" max="11266" width="7.42578125" style="213" customWidth="1"/>
    <col min="11267" max="11267" width="10.140625" style="213" customWidth="1"/>
    <col min="11268" max="11268" width="6.5703125" style="213" customWidth="1"/>
    <col min="11269" max="11269" width="11" style="213" customWidth="1"/>
    <col min="11270" max="11518" width="9.140625" style="213"/>
    <col min="11519" max="11519" width="5.42578125" style="213" customWidth="1"/>
    <col min="11520" max="11520" width="41.7109375" style="213" customWidth="1"/>
    <col min="11521" max="11521" width="6.5703125" style="213" customWidth="1"/>
    <col min="11522" max="11522" width="7.42578125" style="213" customWidth="1"/>
    <col min="11523" max="11523" width="10.140625" style="213" customWidth="1"/>
    <col min="11524" max="11524" width="6.5703125" style="213" customWidth="1"/>
    <col min="11525" max="11525" width="11" style="213" customWidth="1"/>
    <col min="11526" max="11774" width="9.140625" style="213"/>
    <col min="11775" max="11775" width="5.42578125" style="213" customWidth="1"/>
    <col min="11776" max="11776" width="41.7109375" style="213" customWidth="1"/>
    <col min="11777" max="11777" width="6.5703125" style="213" customWidth="1"/>
    <col min="11778" max="11778" width="7.42578125" style="213" customWidth="1"/>
    <col min="11779" max="11779" width="10.140625" style="213" customWidth="1"/>
    <col min="11780" max="11780" width="6.5703125" style="213" customWidth="1"/>
    <col min="11781" max="11781" width="11" style="213" customWidth="1"/>
    <col min="11782" max="12030" width="9.140625" style="213"/>
    <col min="12031" max="12031" width="5.42578125" style="213" customWidth="1"/>
    <col min="12032" max="12032" width="41.7109375" style="213" customWidth="1"/>
    <col min="12033" max="12033" width="6.5703125" style="213" customWidth="1"/>
    <col min="12034" max="12034" width="7.42578125" style="213" customWidth="1"/>
    <col min="12035" max="12035" width="10.140625" style="213" customWidth="1"/>
    <col min="12036" max="12036" width="6.5703125" style="213" customWidth="1"/>
    <col min="12037" max="12037" width="11" style="213" customWidth="1"/>
    <col min="12038" max="12286" width="9.140625" style="213"/>
    <col min="12287" max="12287" width="5.42578125" style="213" customWidth="1"/>
    <col min="12288" max="12288" width="41.7109375" style="213" customWidth="1"/>
    <col min="12289" max="12289" width="6.5703125" style="213" customWidth="1"/>
    <col min="12290" max="12290" width="7.42578125" style="213" customWidth="1"/>
    <col min="12291" max="12291" width="10.140625" style="213" customWidth="1"/>
    <col min="12292" max="12292" width="6.5703125" style="213" customWidth="1"/>
    <col min="12293" max="12293" width="11" style="213" customWidth="1"/>
    <col min="12294" max="12542" width="9.140625" style="213"/>
    <col min="12543" max="12543" width="5.42578125" style="213" customWidth="1"/>
    <col min="12544" max="12544" width="41.7109375" style="213" customWidth="1"/>
    <col min="12545" max="12545" width="6.5703125" style="213" customWidth="1"/>
    <col min="12546" max="12546" width="7.42578125" style="213" customWidth="1"/>
    <col min="12547" max="12547" width="10.140625" style="213" customWidth="1"/>
    <col min="12548" max="12548" width="6.5703125" style="213" customWidth="1"/>
    <col min="12549" max="12549" width="11" style="213" customWidth="1"/>
    <col min="12550" max="12798" width="9.140625" style="213"/>
    <col min="12799" max="12799" width="5.42578125" style="213" customWidth="1"/>
    <col min="12800" max="12800" width="41.7109375" style="213" customWidth="1"/>
    <col min="12801" max="12801" width="6.5703125" style="213" customWidth="1"/>
    <col min="12802" max="12802" width="7.42578125" style="213" customWidth="1"/>
    <col min="12803" max="12803" width="10.140625" style="213" customWidth="1"/>
    <col min="12804" max="12804" width="6.5703125" style="213" customWidth="1"/>
    <col min="12805" max="12805" width="11" style="213" customWidth="1"/>
    <col min="12806" max="13054" width="9.140625" style="213"/>
    <col min="13055" max="13055" width="5.42578125" style="213" customWidth="1"/>
    <col min="13056" max="13056" width="41.7109375" style="213" customWidth="1"/>
    <col min="13057" max="13057" width="6.5703125" style="213" customWidth="1"/>
    <col min="13058" max="13058" width="7.42578125" style="213" customWidth="1"/>
    <col min="13059" max="13059" width="10.140625" style="213" customWidth="1"/>
    <col min="13060" max="13060" width="6.5703125" style="213" customWidth="1"/>
    <col min="13061" max="13061" width="11" style="213" customWidth="1"/>
    <col min="13062" max="13310" width="9.140625" style="213"/>
    <col min="13311" max="13311" width="5.42578125" style="213" customWidth="1"/>
    <col min="13312" max="13312" width="41.7109375" style="213" customWidth="1"/>
    <col min="13313" max="13313" width="6.5703125" style="213" customWidth="1"/>
    <col min="13314" max="13314" width="7.42578125" style="213" customWidth="1"/>
    <col min="13315" max="13315" width="10.140625" style="213" customWidth="1"/>
    <col min="13316" max="13316" width="6.5703125" style="213" customWidth="1"/>
    <col min="13317" max="13317" width="11" style="213" customWidth="1"/>
    <col min="13318" max="13566" width="9.140625" style="213"/>
    <col min="13567" max="13567" width="5.42578125" style="213" customWidth="1"/>
    <col min="13568" max="13568" width="41.7109375" style="213" customWidth="1"/>
    <col min="13569" max="13569" width="6.5703125" style="213" customWidth="1"/>
    <col min="13570" max="13570" width="7.42578125" style="213" customWidth="1"/>
    <col min="13571" max="13571" width="10.140625" style="213" customWidth="1"/>
    <col min="13572" max="13572" width="6.5703125" style="213" customWidth="1"/>
    <col min="13573" max="13573" width="11" style="213" customWidth="1"/>
    <col min="13574" max="13822" width="9.140625" style="213"/>
    <col min="13823" max="13823" width="5.42578125" style="213" customWidth="1"/>
    <col min="13824" max="13824" width="41.7109375" style="213" customWidth="1"/>
    <col min="13825" max="13825" width="6.5703125" style="213" customWidth="1"/>
    <col min="13826" max="13826" width="7.42578125" style="213" customWidth="1"/>
    <col min="13827" max="13827" width="10.140625" style="213" customWidth="1"/>
    <col min="13828" max="13828" width="6.5703125" style="213" customWidth="1"/>
    <col min="13829" max="13829" width="11" style="213" customWidth="1"/>
    <col min="13830" max="14078" width="9.140625" style="213"/>
    <col min="14079" max="14079" width="5.42578125" style="213" customWidth="1"/>
    <col min="14080" max="14080" width="41.7109375" style="213" customWidth="1"/>
    <col min="14081" max="14081" width="6.5703125" style="213" customWidth="1"/>
    <col min="14082" max="14082" width="7.42578125" style="213" customWidth="1"/>
    <col min="14083" max="14083" width="10.140625" style="213" customWidth="1"/>
    <col min="14084" max="14084" width="6.5703125" style="213" customWidth="1"/>
    <col min="14085" max="14085" width="11" style="213" customWidth="1"/>
    <col min="14086" max="14334" width="9.140625" style="213"/>
    <col min="14335" max="14335" width="5.42578125" style="213" customWidth="1"/>
    <col min="14336" max="14336" width="41.7109375" style="213" customWidth="1"/>
    <col min="14337" max="14337" width="6.5703125" style="213" customWidth="1"/>
    <col min="14338" max="14338" width="7.42578125" style="213" customWidth="1"/>
    <col min="14339" max="14339" width="10.140625" style="213" customWidth="1"/>
    <col min="14340" max="14340" width="6.5703125" style="213" customWidth="1"/>
    <col min="14341" max="14341" width="11" style="213" customWidth="1"/>
    <col min="14342" max="14590" width="9.140625" style="213"/>
    <col min="14591" max="14591" width="5.42578125" style="213" customWidth="1"/>
    <col min="14592" max="14592" width="41.7109375" style="213" customWidth="1"/>
    <col min="14593" max="14593" width="6.5703125" style="213" customWidth="1"/>
    <col min="14594" max="14594" width="7.42578125" style="213" customWidth="1"/>
    <col min="14595" max="14595" width="10.140625" style="213" customWidth="1"/>
    <col min="14596" max="14596" width="6.5703125" style="213" customWidth="1"/>
    <col min="14597" max="14597" width="11" style="213" customWidth="1"/>
    <col min="14598" max="14846" width="9.140625" style="213"/>
    <col min="14847" max="14847" width="5.42578125" style="213" customWidth="1"/>
    <col min="14848" max="14848" width="41.7109375" style="213" customWidth="1"/>
    <col min="14849" max="14849" width="6.5703125" style="213" customWidth="1"/>
    <col min="14850" max="14850" width="7.42578125" style="213" customWidth="1"/>
    <col min="14851" max="14851" width="10.140625" style="213" customWidth="1"/>
    <col min="14852" max="14852" width="6.5703125" style="213" customWidth="1"/>
    <col min="14853" max="14853" width="11" style="213" customWidth="1"/>
    <col min="14854" max="15102" width="9.140625" style="213"/>
    <col min="15103" max="15103" width="5.42578125" style="213" customWidth="1"/>
    <col min="15104" max="15104" width="41.7109375" style="213" customWidth="1"/>
    <col min="15105" max="15105" width="6.5703125" style="213" customWidth="1"/>
    <col min="15106" max="15106" width="7.42578125" style="213" customWidth="1"/>
    <col min="15107" max="15107" width="10.140625" style="213" customWidth="1"/>
    <col min="15108" max="15108" width="6.5703125" style="213" customWidth="1"/>
    <col min="15109" max="15109" width="11" style="213" customWidth="1"/>
    <col min="15110" max="15358" width="9.140625" style="213"/>
    <col min="15359" max="15359" width="5.42578125" style="213" customWidth="1"/>
    <col min="15360" max="15360" width="41.7109375" style="213" customWidth="1"/>
    <col min="15361" max="15361" width="6.5703125" style="213" customWidth="1"/>
    <col min="15362" max="15362" width="7.42578125" style="213" customWidth="1"/>
    <col min="15363" max="15363" width="10.140625" style="213" customWidth="1"/>
    <col min="15364" max="15364" width="6.5703125" style="213" customWidth="1"/>
    <col min="15365" max="15365" width="11" style="213" customWidth="1"/>
    <col min="15366" max="15614" width="9.140625" style="213"/>
    <col min="15615" max="15615" width="5.42578125" style="213" customWidth="1"/>
    <col min="15616" max="15616" width="41.7109375" style="213" customWidth="1"/>
    <col min="15617" max="15617" width="6.5703125" style="213" customWidth="1"/>
    <col min="15618" max="15618" width="7.42578125" style="213" customWidth="1"/>
    <col min="15619" max="15619" width="10.140625" style="213" customWidth="1"/>
    <col min="15620" max="15620" width="6.5703125" style="213" customWidth="1"/>
    <col min="15621" max="15621" width="11" style="213" customWidth="1"/>
    <col min="15622" max="15870" width="9.140625" style="213"/>
    <col min="15871" max="15871" width="5.42578125" style="213" customWidth="1"/>
    <col min="15872" max="15872" width="41.7109375" style="213" customWidth="1"/>
    <col min="15873" max="15873" width="6.5703125" style="213" customWidth="1"/>
    <col min="15874" max="15874" width="7.42578125" style="213" customWidth="1"/>
    <col min="15875" max="15875" width="10.140625" style="213" customWidth="1"/>
    <col min="15876" max="15876" width="6.5703125" style="213" customWidth="1"/>
    <col min="15877" max="15877" width="11" style="213" customWidth="1"/>
    <col min="15878" max="16126" width="9.140625" style="213"/>
    <col min="16127" max="16127" width="5.42578125" style="213" customWidth="1"/>
    <col min="16128" max="16128" width="41.7109375" style="213" customWidth="1"/>
    <col min="16129" max="16129" width="6.5703125" style="213" customWidth="1"/>
    <col min="16130" max="16130" width="7.42578125" style="213" customWidth="1"/>
    <col min="16131" max="16131" width="10.140625" style="213" customWidth="1"/>
    <col min="16132" max="16132" width="6.5703125" style="213" customWidth="1"/>
    <col min="16133" max="16133" width="11" style="213" customWidth="1"/>
    <col min="16134" max="16384" width="9.140625" style="213"/>
  </cols>
  <sheetData>
    <row r="1" spans="1:10" s="71" customFormat="1" ht="15.75" x14ac:dyDescent="0.25">
      <c r="A1" s="73"/>
      <c r="B1" s="169"/>
      <c r="C1" s="219" t="s">
        <v>170</v>
      </c>
      <c r="D1" s="219"/>
      <c r="E1" s="219"/>
      <c r="F1" s="219"/>
      <c r="G1" s="219"/>
    </row>
    <row r="2" spans="1:10" s="71" customFormat="1" ht="16.5" customHeight="1" x14ac:dyDescent="0.25">
      <c r="A2" s="73"/>
      <c r="B2" s="169"/>
      <c r="C2" s="247" t="s">
        <v>274</v>
      </c>
      <c r="D2" s="247"/>
      <c r="E2" s="247"/>
      <c r="F2" s="247"/>
      <c r="G2" s="247"/>
    </row>
    <row r="3" spans="1:10" s="71" customFormat="1" ht="16.5" customHeight="1" x14ac:dyDescent="0.25">
      <c r="A3" s="73"/>
      <c r="B3" s="169"/>
      <c r="C3" s="247" t="s">
        <v>275</v>
      </c>
      <c r="D3" s="247"/>
      <c r="E3" s="247"/>
      <c r="F3" s="247"/>
      <c r="G3" s="247"/>
    </row>
    <row r="4" spans="1:10" s="71" customFormat="1" ht="15.75" x14ac:dyDescent="0.25">
      <c r="A4" s="73"/>
      <c r="B4" s="169"/>
      <c r="C4" s="221" t="s">
        <v>344</v>
      </c>
      <c r="D4" s="221"/>
      <c r="E4" s="221"/>
      <c r="F4" s="221"/>
      <c r="G4" s="221"/>
    </row>
    <row r="6" spans="1:10" ht="12.75" customHeight="1" x14ac:dyDescent="0.2">
      <c r="D6" s="259" t="s">
        <v>170</v>
      </c>
      <c r="E6" s="259"/>
      <c r="F6" s="259"/>
      <c r="G6" s="259"/>
    </row>
    <row r="7" spans="1:10" ht="12.75" customHeight="1" x14ac:dyDescent="0.2">
      <c r="D7" s="247" t="s">
        <v>272</v>
      </c>
      <c r="E7" s="247"/>
      <c r="F7" s="247"/>
      <c r="G7" s="247"/>
    </row>
    <row r="8" spans="1:10" ht="13.5" customHeight="1" x14ac:dyDescent="0.2">
      <c r="D8" s="247" t="s">
        <v>273</v>
      </c>
      <c r="E8" s="247"/>
      <c r="F8" s="247"/>
      <c r="G8" s="247"/>
    </row>
    <row r="9" spans="1:10" ht="12.75" customHeight="1" x14ac:dyDescent="0.2">
      <c r="D9" s="211"/>
      <c r="E9" s="211"/>
      <c r="F9" s="211"/>
      <c r="G9" s="211" t="s">
        <v>326</v>
      </c>
    </row>
    <row r="11" spans="1:10" ht="37.5" customHeight="1" x14ac:dyDescent="0.3">
      <c r="A11" s="265" t="s">
        <v>296</v>
      </c>
      <c r="B11" s="265"/>
      <c r="C11" s="265"/>
      <c r="D11" s="265"/>
      <c r="E11" s="265"/>
      <c r="F11" s="265"/>
    </row>
    <row r="12" spans="1:10" ht="13.5" thickBot="1" x14ac:dyDescent="0.25">
      <c r="A12" s="33"/>
      <c r="B12" s="33"/>
      <c r="C12" s="33"/>
      <c r="D12" s="33"/>
      <c r="E12" s="34"/>
      <c r="F12" s="266" t="s">
        <v>5</v>
      </c>
      <c r="G12" s="266"/>
      <c r="J12" s="74"/>
    </row>
    <row r="13" spans="1:10" s="15" customFormat="1" ht="22.5" customHeight="1" x14ac:dyDescent="0.2">
      <c r="A13" s="267" t="s">
        <v>1</v>
      </c>
      <c r="B13" s="248" t="s">
        <v>46</v>
      </c>
      <c r="C13" s="248" t="s">
        <v>74</v>
      </c>
      <c r="D13" s="248" t="s">
        <v>75</v>
      </c>
      <c r="E13" s="248" t="s">
        <v>76</v>
      </c>
      <c r="F13" s="248" t="s">
        <v>77</v>
      </c>
      <c r="G13" s="260" t="s">
        <v>48</v>
      </c>
      <c r="H13" s="128"/>
    </row>
    <row r="14" spans="1:10" s="15" customFormat="1" ht="27.75" customHeight="1" x14ac:dyDescent="0.2">
      <c r="A14" s="268"/>
      <c r="B14" s="249"/>
      <c r="C14" s="249"/>
      <c r="D14" s="249"/>
      <c r="E14" s="249"/>
      <c r="F14" s="249"/>
      <c r="G14" s="261"/>
      <c r="H14" s="128"/>
    </row>
    <row r="15" spans="1:10" s="56" customFormat="1" ht="12.75" customHeight="1" x14ac:dyDescent="0.2">
      <c r="A15" s="57">
        <v>1</v>
      </c>
      <c r="B15" s="55">
        <v>2</v>
      </c>
      <c r="C15" s="55">
        <v>3</v>
      </c>
      <c r="D15" s="55">
        <v>4</v>
      </c>
      <c r="E15" s="55">
        <v>5</v>
      </c>
      <c r="F15" s="55">
        <v>6</v>
      </c>
      <c r="G15" s="129">
        <v>7</v>
      </c>
      <c r="H15" s="127"/>
    </row>
    <row r="16" spans="1:10" ht="25.5" x14ac:dyDescent="0.2">
      <c r="A16" s="75">
        <v>1</v>
      </c>
      <c r="B16" s="76" t="s">
        <v>45</v>
      </c>
      <c r="C16" s="77" t="s">
        <v>29</v>
      </c>
      <c r="D16" s="78"/>
      <c r="E16" s="78"/>
      <c r="F16" s="78"/>
      <c r="G16" s="130">
        <v>14775.6</v>
      </c>
      <c r="H16" s="123"/>
    </row>
    <row r="17" spans="1:10" s="17" customFormat="1" x14ac:dyDescent="0.2">
      <c r="A17" s="75">
        <v>2</v>
      </c>
      <c r="B17" s="79" t="s">
        <v>100</v>
      </c>
      <c r="C17" s="80" t="s">
        <v>29</v>
      </c>
      <c r="D17" s="81" t="s">
        <v>111</v>
      </c>
      <c r="E17" s="81"/>
      <c r="F17" s="81"/>
      <c r="G17" s="82">
        <v>6787.8000000000011</v>
      </c>
      <c r="H17" s="124"/>
    </row>
    <row r="18" spans="1:10" ht="38.25" x14ac:dyDescent="0.2">
      <c r="A18" s="75">
        <v>3</v>
      </c>
      <c r="B18" s="79" t="s">
        <v>101</v>
      </c>
      <c r="C18" s="80" t="s">
        <v>29</v>
      </c>
      <c r="D18" s="81" t="s">
        <v>112</v>
      </c>
      <c r="E18" s="81"/>
      <c r="F18" s="81"/>
      <c r="G18" s="82">
        <v>1141.2</v>
      </c>
      <c r="H18" s="123"/>
    </row>
    <row r="19" spans="1:10" ht="30" customHeight="1" x14ac:dyDescent="0.2">
      <c r="A19" s="75">
        <v>4</v>
      </c>
      <c r="B19" s="83" t="s">
        <v>147</v>
      </c>
      <c r="C19" s="80" t="s">
        <v>29</v>
      </c>
      <c r="D19" s="80" t="s">
        <v>112</v>
      </c>
      <c r="E19" s="80" t="s">
        <v>176</v>
      </c>
      <c r="F19" s="80"/>
      <c r="G19" s="84">
        <v>1141.2</v>
      </c>
      <c r="H19" s="123"/>
    </row>
    <row r="20" spans="1:10" ht="29.25" customHeight="1" x14ac:dyDescent="0.2">
      <c r="A20" s="75">
        <v>5</v>
      </c>
      <c r="B20" s="83" t="s">
        <v>148</v>
      </c>
      <c r="C20" s="80" t="s">
        <v>29</v>
      </c>
      <c r="D20" s="80" t="s">
        <v>112</v>
      </c>
      <c r="E20" s="80" t="s">
        <v>177</v>
      </c>
      <c r="F20" s="80"/>
      <c r="G20" s="84">
        <v>1141.2</v>
      </c>
      <c r="H20" s="123"/>
      <c r="J20" s="123"/>
    </row>
    <row r="21" spans="1:10" ht="51" x14ac:dyDescent="0.2">
      <c r="A21" s="75">
        <v>6</v>
      </c>
      <c r="B21" s="83" t="s">
        <v>97</v>
      </c>
      <c r="C21" s="80" t="s">
        <v>29</v>
      </c>
      <c r="D21" s="80" t="s">
        <v>112</v>
      </c>
      <c r="E21" s="80" t="s">
        <v>178</v>
      </c>
      <c r="F21" s="80" t="s">
        <v>109</v>
      </c>
      <c r="G21" s="84">
        <v>1085</v>
      </c>
      <c r="H21" s="123"/>
    </row>
    <row r="22" spans="1:10" s="94" customFormat="1" ht="67.5" customHeight="1" x14ac:dyDescent="0.2">
      <c r="A22" s="75">
        <v>7</v>
      </c>
      <c r="B22" s="83" t="s">
        <v>98</v>
      </c>
      <c r="C22" s="80" t="s">
        <v>29</v>
      </c>
      <c r="D22" s="80" t="s">
        <v>112</v>
      </c>
      <c r="E22" s="80" t="s">
        <v>178</v>
      </c>
      <c r="F22" s="80" t="s">
        <v>110</v>
      </c>
      <c r="G22" s="84">
        <v>1085</v>
      </c>
      <c r="H22" s="125"/>
    </row>
    <row r="23" spans="1:10" ht="30.75" customHeight="1" x14ac:dyDescent="0.2">
      <c r="A23" s="75">
        <v>8</v>
      </c>
      <c r="B23" s="83" t="s">
        <v>99</v>
      </c>
      <c r="C23" s="80" t="s">
        <v>29</v>
      </c>
      <c r="D23" s="80" t="s">
        <v>112</v>
      </c>
      <c r="E23" s="80" t="s">
        <v>178</v>
      </c>
      <c r="F23" s="80" t="s">
        <v>34</v>
      </c>
      <c r="G23" s="131">
        <v>1085</v>
      </c>
      <c r="H23" s="123"/>
    </row>
    <row r="24" spans="1:10" ht="79.5" customHeight="1" x14ac:dyDescent="0.2">
      <c r="A24" s="75">
        <v>9</v>
      </c>
      <c r="B24" s="83" t="s">
        <v>314</v>
      </c>
      <c r="C24" s="80" t="s">
        <v>29</v>
      </c>
      <c r="D24" s="80" t="s">
        <v>112</v>
      </c>
      <c r="E24" s="80" t="s">
        <v>313</v>
      </c>
      <c r="F24" s="80"/>
      <c r="G24" s="84">
        <v>56.2</v>
      </c>
      <c r="H24" s="123"/>
    </row>
    <row r="25" spans="1:10" ht="53.25" customHeight="1" x14ac:dyDescent="0.2">
      <c r="A25" s="75">
        <v>10</v>
      </c>
      <c r="B25" s="83" t="s">
        <v>0</v>
      </c>
      <c r="C25" s="80" t="s">
        <v>29</v>
      </c>
      <c r="D25" s="80" t="s">
        <v>112</v>
      </c>
      <c r="E25" s="80" t="s">
        <v>313</v>
      </c>
      <c r="F25" s="80" t="s">
        <v>110</v>
      </c>
      <c r="G25" s="84">
        <v>56.2</v>
      </c>
      <c r="H25" s="123"/>
    </row>
    <row r="26" spans="1:10" ht="30.75" customHeight="1" x14ac:dyDescent="0.2">
      <c r="A26" s="75">
        <v>11</v>
      </c>
      <c r="B26" s="83" t="s">
        <v>99</v>
      </c>
      <c r="C26" s="80" t="s">
        <v>29</v>
      </c>
      <c r="D26" s="80" t="s">
        <v>112</v>
      </c>
      <c r="E26" s="80" t="s">
        <v>313</v>
      </c>
      <c r="F26" s="80" t="s">
        <v>34</v>
      </c>
      <c r="G26" s="131">
        <v>56.2</v>
      </c>
      <c r="H26" s="123"/>
    </row>
    <row r="27" spans="1:10" ht="51" x14ac:dyDescent="0.2">
      <c r="A27" s="75">
        <v>12</v>
      </c>
      <c r="B27" s="79" t="s">
        <v>53</v>
      </c>
      <c r="C27" s="80" t="s">
        <v>29</v>
      </c>
      <c r="D27" s="81" t="s">
        <v>113</v>
      </c>
      <c r="E27" s="81"/>
      <c r="F27" s="81"/>
      <c r="G27" s="82">
        <v>5641.6000000000013</v>
      </c>
      <c r="H27" s="123"/>
    </row>
    <row r="28" spans="1:10" ht="25.5" x14ac:dyDescent="0.2">
      <c r="A28" s="75">
        <v>13</v>
      </c>
      <c r="B28" s="83" t="s">
        <v>149</v>
      </c>
      <c r="C28" s="80" t="s">
        <v>29</v>
      </c>
      <c r="D28" s="80" t="s">
        <v>113</v>
      </c>
      <c r="E28" s="80" t="s">
        <v>176</v>
      </c>
      <c r="F28" s="80"/>
      <c r="G28" s="133">
        <v>5641.6000000000013</v>
      </c>
      <c r="H28" s="123"/>
    </row>
    <row r="29" spans="1:10" ht="25.5" x14ac:dyDescent="0.2">
      <c r="A29" s="75">
        <v>14</v>
      </c>
      <c r="B29" s="83" t="s">
        <v>150</v>
      </c>
      <c r="C29" s="80" t="s">
        <v>29</v>
      </c>
      <c r="D29" s="80" t="s">
        <v>113</v>
      </c>
      <c r="E29" s="80" t="s">
        <v>177</v>
      </c>
      <c r="F29" s="80"/>
      <c r="G29" s="84">
        <v>5641.6000000000013</v>
      </c>
      <c r="H29" s="143"/>
    </row>
    <row r="30" spans="1:10" ht="76.5" x14ac:dyDescent="0.2">
      <c r="A30" s="75">
        <v>15</v>
      </c>
      <c r="B30" s="83" t="s">
        <v>151</v>
      </c>
      <c r="C30" s="80" t="s">
        <v>29</v>
      </c>
      <c r="D30" s="80" t="s">
        <v>113</v>
      </c>
      <c r="E30" s="80" t="s">
        <v>179</v>
      </c>
      <c r="F30" s="80" t="s">
        <v>109</v>
      </c>
      <c r="G30" s="180">
        <v>4.3</v>
      </c>
      <c r="H30" s="123"/>
    </row>
    <row r="31" spans="1:10" ht="25.5" x14ac:dyDescent="0.2">
      <c r="A31" s="75">
        <v>16</v>
      </c>
      <c r="B31" s="83" t="s">
        <v>102</v>
      </c>
      <c r="C31" s="80" t="s">
        <v>29</v>
      </c>
      <c r="D31" s="80" t="s">
        <v>113</v>
      </c>
      <c r="E31" s="80" t="s">
        <v>179</v>
      </c>
      <c r="F31" s="80" t="s">
        <v>114</v>
      </c>
      <c r="G31" s="84">
        <v>4.3</v>
      </c>
      <c r="H31" s="123"/>
    </row>
    <row r="32" spans="1:10" ht="38.25" x14ac:dyDescent="0.2">
      <c r="A32" s="75">
        <v>17</v>
      </c>
      <c r="B32" s="83" t="s">
        <v>103</v>
      </c>
      <c r="C32" s="80" t="s">
        <v>29</v>
      </c>
      <c r="D32" s="80" t="s">
        <v>113</v>
      </c>
      <c r="E32" s="80" t="s">
        <v>179</v>
      </c>
      <c r="F32" s="80" t="s">
        <v>93</v>
      </c>
      <c r="G32" s="131">
        <v>4.3</v>
      </c>
      <c r="H32" s="123"/>
    </row>
    <row r="33" spans="1:9" ht="54.75" customHeight="1" x14ac:dyDescent="0.2">
      <c r="A33" s="75">
        <v>18</v>
      </c>
      <c r="B33" s="83" t="s">
        <v>97</v>
      </c>
      <c r="C33" s="80" t="s">
        <v>29</v>
      </c>
      <c r="D33" s="80" t="s">
        <v>113</v>
      </c>
      <c r="E33" s="80" t="s">
        <v>178</v>
      </c>
      <c r="F33" s="80"/>
      <c r="G33" s="84">
        <v>3428.6000000000004</v>
      </c>
      <c r="H33" s="123"/>
    </row>
    <row r="34" spans="1:9" ht="63.75" x14ac:dyDescent="0.2">
      <c r="A34" s="75">
        <v>19</v>
      </c>
      <c r="B34" s="83" t="s">
        <v>98</v>
      </c>
      <c r="C34" s="80" t="s">
        <v>29</v>
      </c>
      <c r="D34" s="80" t="s">
        <v>113</v>
      </c>
      <c r="E34" s="80" t="s">
        <v>178</v>
      </c>
      <c r="F34" s="80" t="s">
        <v>110</v>
      </c>
      <c r="G34" s="84">
        <v>2824.3</v>
      </c>
      <c r="H34" s="123"/>
    </row>
    <row r="35" spans="1:9" ht="30.75" customHeight="1" x14ac:dyDescent="0.2">
      <c r="A35" s="75">
        <v>20</v>
      </c>
      <c r="B35" s="83" t="s">
        <v>99</v>
      </c>
      <c r="C35" s="80" t="s">
        <v>29</v>
      </c>
      <c r="D35" s="80" t="s">
        <v>113</v>
      </c>
      <c r="E35" s="80" t="s">
        <v>178</v>
      </c>
      <c r="F35" s="80" t="s">
        <v>34</v>
      </c>
      <c r="G35" s="131">
        <v>2824.3</v>
      </c>
      <c r="H35" s="123"/>
    </row>
    <row r="36" spans="1:9" ht="34.5" customHeight="1" x14ac:dyDescent="0.2">
      <c r="A36" s="75">
        <v>21</v>
      </c>
      <c r="B36" s="83" t="s">
        <v>102</v>
      </c>
      <c r="C36" s="80" t="s">
        <v>29</v>
      </c>
      <c r="D36" s="80" t="s">
        <v>113</v>
      </c>
      <c r="E36" s="80" t="s">
        <v>178</v>
      </c>
      <c r="F36" s="80" t="s">
        <v>114</v>
      </c>
      <c r="G36" s="84">
        <v>603.29999999999995</v>
      </c>
      <c r="H36" s="123"/>
    </row>
    <row r="37" spans="1:9" ht="42" customHeight="1" x14ac:dyDescent="0.2">
      <c r="A37" s="75">
        <v>22</v>
      </c>
      <c r="B37" s="83" t="s">
        <v>103</v>
      </c>
      <c r="C37" s="80" t="s">
        <v>29</v>
      </c>
      <c r="D37" s="80" t="s">
        <v>113</v>
      </c>
      <c r="E37" s="80" t="s">
        <v>178</v>
      </c>
      <c r="F37" s="80" t="s">
        <v>93</v>
      </c>
      <c r="G37" s="131">
        <v>603.29999999999995</v>
      </c>
      <c r="H37" s="123"/>
      <c r="I37" s="13"/>
    </row>
    <row r="38" spans="1:9" ht="23.25" customHeight="1" x14ac:dyDescent="0.2">
      <c r="A38" s="75">
        <v>23</v>
      </c>
      <c r="B38" s="83" t="s">
        <v>104</v>
      </c>
      <c r="C38" s="80" t="s">
        <v>29</v>
      </c>
      <c r="D38" s="80" t="s">
        <v>113</v>
      </c>
      <c r="E38" s="80" t="s">
        <v>178</v>
      </c>
      <c r="F38" s="80" t="s">
        <v>115</v>
      </c>
      <c r="G38" s="131">
        <v>1</v>
      </c>
      <c r="H38" s="123"/>
    </row>
    <row r="39" spans="1:9" ht="23.25" customHeight="1" x14ac:dyDescent="0.2">
      <c r="A39" s="75">
        <v>24</v>
      </c>
      <c r="B39" s="83" t="s">
        <v>195</v>
      </c>
      <c r="C39" s="80" t="s">
        <v>29</v>
      </c>
      <c r="D39" s="80" t="s">
        <v>113</v>
      </c>
      <c r="E39" s="80" t="s">
        <v>178</v>
      </c>
      <c r="F39" s="80" t="s">
        <v>194</v>
      </c>
      <c r="G39" s="131">
        <v>1</v>
      </c>
      <c r="H39" s="123"/>
    </row>
    <row r="40" spans="1:9" ht="54.75" customHeight="1" x14ac:dyDescent="0.2">
      <c r="A40" s="75">
        <v>25</v>
      </c>
      <c r="B40" s="83" t="s">
        <v>250</v>
      </c>
      <c r="C40" s="80" t="s">
        <v>29</v>
      </c>
      <c r="D40" s="80" t="s">
        <v>113</v>
      </c>
      <c r="E40" s="80" t="s">
        <v>249</v>
      </c>
      <c r="F40" s="80"/>
      <c r="G40" s="84">
        <v>5.4</v>
      </c>
      <c r="H40" s="123"/>
    </row>
    <row r="41" spans="1:9" ht="21" customHeight="1" x14ac:dyDescent="0.2">
      <c r="A41" s="75">
        <v>26</v>
      </c>
      <c r="B41" s="83" t="s">
        <v>244</v>
      </c>
      <c r="C41" s="80" t="s">
        <v>29</v>
      </c>
      <c r="D41" s="80" t="s">
        <v>113</v>
      </c>
      <c r="E41" s="80" t="s">
        <v>249</v>
      </c>
      <c r="F41" s="80" t="s">
        <v>242</v>
      </c>
      <c r="G41" s="84">
        <v>5.4</v>
      </c>
      <c r="H41" s="123"/>
    </row>
    <row r="42" spans="1:9" ht="19.5" customHeight="1" x14ac:dyDescent="0.2">
      <c r="A42" s="75">
        <v>27</v>
      </c>
      <c r="B42" s="83" t="s">
        <v>42</v>
      </c>
      <c r="C42" s="80" t="s">
        <v>29</v>
      </c>
      <c r="D42" s="80" t="s">
        <v>113</v>
      </c>
      <c r="E42" s="80" t="s">
        <v>249</v>
      </c>
      <c r="F42" s="80" t="s">
        <v>243</v>
      </c>
      <c r="G42" s="131">
        <v>5.4</v>
      </c>
      <c r="H42" s="123"/>
    </row>
    <row r="43" spans="1:9" ht="54.75" customHeight="1" x14ac:dyDescent="0.2">
      <c r="A43" s="75">
        <v>28</v>
      </c>
      <c r="B43" s="83" t="s">
        <v>0</v>
      </c>
      <c r="C43" s="80" t="s">
        <v>29</v>
      </c>
      <c r="D43" s="80" t="s">
        <v>113</v>
      </c>
      <c r="E43" s="80" t="s">
        <v>180</v>
      </c>
      <c r="F43" s="80"/>
      <c r="G43" s="84">
        <v>1840.2</v>
      </c>
      <c r="H43" s="123"/>
    </row>
    <row r="44" spans="1:9" ht="53.25" customHeight="1" x14ac:dyDescent="0.2">
      <c r="A44" s="75">
        <v>29</v>
      </c>
      <c r="B44" s="83" t="s">
        <v>0</v>
      </c>
      <c r="C44" s="80" t="s">
        <v>29</v>
      </c>
      <c r="D44" s="80" t="s">
        <v>113</v>
      </c>
      <c r="E44" s="80" t="s">
        <v>180</v>
      </c>
      <c r="F44" s="80" t="s">
        <v>110</v>
      </c>
      <c r="G44" s="84">
        <v>1840.2</v>
      </c>
      <c r="H44" s="123"/>
    </row>
    <row r="45" spans="1:9" ht="30.75" customHeight="1" x14ac:dyDescent="0.2">
      <c r="A45" s="75">
        <v>30</v>
      </c>
      <c r="B45" s="83" t="s">
        <v>99</v>
      </c>
      <c r="C45" s="80" t="s">
        <v>29</v>
      </c>
      <c r="D45" s="80" t="s">
        <v>113</v>
      </c>
      <c r="E45" s="80" t="s">
        <v>180</v>
      </c>
      <c r="F45" s="80" t="s">
        <v>34</v>
      </c>
      <c r="G45" s="131">
        <v>1840.2</v>
      </c>
      <c r="H45" s="123"/>
    </row>
    <row r="46" spans="1:9" ht="105.75" customHeight="1" x14ac:dyDescent="0.2">
      <c r="A46" s="75">
        <v>31</v>
      </c>
      <c r="B46" s="83" t="s">
        <v>298</v>
      </c>
      <c r="C46" s="80" t="s">
        <v>29</v>
      </c>
      <c r="D46" s="80" t="s">
        <v>113</v>
      </c>
      <c r="E46" s="80" t="s">
        <v>297</v>
      </c>
      <c r="F46" s="80"/>
      <c r="G46" s="84">
        <v>183.1</v>
      </c>
      <c r="H46" s="123"/>
    </row>
    <row r="47" spans="1:9" ht="53.25" customHeight="1" x14ac:dyDescent="0.2">
      <c r="A47" s="75">
        <v>32</v>
      </c>
      <c r="B47" s="83" t="s">
        <v>0</v>
      </c>
      <c r="C47" s="80" t="s">
        <v>29</v>
      </c>
      <c r="D47" s="80" t="s">
        <v>113</v>
      </c>
      <c r="E47" s="80" t="s">
        <v>297</v>
      </c>
      <c r="F47" s="80" t="s">
        <v>110</v>
      </c>
      <c r="G47" s="84">
        <v>183.1</v>
      </c>
      <c r="H47" s="123"/>
    </row>
    <row r="48" spans="1:9" ht="30.75" customHeight="1" x14ac:dyDescent="0.2">
      <c r="A48" s="75">
        <v>33</v>
      </c>
      <c r="B48" s="83" t="s">
        <v>99</v>
      </c>
      <c r="C48" s="80" t="s">
        <v>29</v>
      </c>
      <c r="D48" s="80" t="s">
        <v>113</v>
      </c>
      <c r="E48" s="80" t="s">
        <v>297</v>
      </c>
      <c r="F48" s="80" t="s">
        <v>34</v>
      </c>
      <c r="G48" s="131">
        <v>183.1</v>
      </c>
      <c r="H48" s="123"/>
    </row>
    <row r="49" spans="1:8" ht="79.5" customHeight="1" x14ac:dyDescent="0.2">
      <c r="A49" s="75">
        <v>34</v>
      </c>
      <c r="B49" s="83" t="s">
        <v>314</v>
      </c>
      <c r="C49" s="80" t="s">
        <v>29</v>
      </c>
      <c r="D49" s="80" t="s">
        <v>113</v>
      </c>
      <c r="E49" s="80" t="s">
        <v>313</v>
      </c>
      <c r="F49" s="80"/>
      <c r="G49" s="84">
        <v>180</v>
      </c>
      <c r="H49" s="123"/>
    </row>
    <row r="50" spans="1:8" ht="53.25" customHeight="1" x14ac:dyDescent="0.2">
      <c r="A50" s="75">
        <v>35</v>
      </c>
      <c r="B50" s="83" t="s">
        <v>0</v>
      </c>
      <c r="C50" s="80" t="s">
        <v>29</v>
      </c>
      <c r="D50" s="80" t="s">
        <v>113</v>
      </c>
      <c r="E50" s="80" t="s">
        <v>313</v>
      </c>
      <c r="F50" s="80" t="s">
        <v>110</v>
      </c>
      <c r="G50" s="84">
        <v>180</v>
      </c>
      <c r="H50" s="123"/>
    </row>
    <row r="51" spans="1:8" ht="30.75" customHeight="1" x14ac:dyDescent="0.2">
      <c r="A51" s="75">
        <v>36</v>
      </c>
      <c r="B51" s="83" t="s">
        <v>99</v>
      </c>
      <c r="C51" s="80" t="s">
        <v>29</v>
      </c>
      <c r="D51" s="80" t="s">
        <v>113</v>
      </c>
      <c r="E51" s="80" t="s">
        <v>313</v>
      </c>
      <c r="F51" s="80" t="s">
        <v>34</v>
      </c>
      <c r="G51" s="131">
        <v>180</v>
      </c>
      <c r="H51" s="123"/>
    </row>
    <row r="52" spans="1:8" x14ac:dyDescent="0.2">
      <c r="A52" s="75">
        <v>37</v>
      </c>
      <c r="B52" s="79" t="s">
        <v>121</v>
      </c>
      <c r="C52" s="81" t="s">
        <v>29</v>
      </c>
      <c r="D52" s="81" t="s">
        <v>117</v>
      </c>
      <c r="E52" s="85"/>
      <c r="F52" s="85"/>
      <c r="G52" s="181">
        <v>5</v>
      </c>
      <c r="H52" s="123"/>
    </row>
    <row r="53" spans="1:8" s="94" customFormat="1" ht="12.75" customHeight="1" x14ac:dyDescent="0.2">
      <c r="A53" s="75">
        <v>38</v>
      </c>
      <c r="B53" s="83" t="s">
        <v>149</v>
      </c>
      <c r="C53" s="80" t="s">
        <v>29</v>
      </c>
      <c r="D53" s="80" t="s">
        <v>117</v>
      </c>
      <c r="E53" s="80" t="s">
        <v>176</v>
      </c>
      <c r="F53" s="80"/>
      <c r="G53" s="182">
        <v>5</v>
      </c>
      <c r="H53" s="125"/>
    </row>
    <row r="54" spans="1:8" ht="15" customHeight="1" x14ac:dyDescent="0.2">
      <c r="A54" s="75">
        <v>39</v>
      </c>
      <c r="B54" s="83" t="s">
        <v>150</v>
      </c>
      <c r="C54" s="80" t="s">
        <v>29</v>
      </c>
      <c r="D54" s="80" t="s">
        <v>117</v>
      </c>
      <c r="E54" s="80" t="s">
        <v>177</v>
      </c>
      <c r="F54" s="80"/>
      <c r="G54" s="183">
        <v>5</v>
      </c>
      <c r="H54" s="123"/>
    </row>
    <row r="55" spans="1:8" ht="12.75" customHeight="1" x14ac:dyDescent="0.2">
      <c r="A55" s="75">
        <v>40</v>
      </c>
      <c r="B55" s="83" t="s">
        <v>152</v>
      </c>
      <c r="C55" s="80" t="s">
        <v>29</v>
      </c>
      <c r="D55" s="80" t="s">
        <v>117</v>
      </c>
      <c r="E55" s="80" t="s">
        <v>181</v>
      </c>
      <c r="F55" s="80"/>
      <c r="G55" s="184">
        <v>5</v>
      </c>
      <c r="H55" s="123"/>
    </row>
    <row r="56" spans="1:8" ht="19.5" customHeight="1" x14ac:dyDescent="0.2">
      <c r="A56" s="75">
        <v>41</v>
      </c>
      <c r="B56" s="83" t="s">
        <v>104</v>
      </c>
      <c r="C56" s="80" t="s">
        <v>29</v>
      </c>
      <c r="D56" s="80" t="s">
        <v>117</v>
      </c>
      <c r="E56" s="80" t="s">
        <v>181</v>
      </c>
      <c r="F56" s="80" t="s">
        <v>115</v>
      </c>
      <c r="G56" s="182">
        <v>5</v>
      </c>
      <c r="H56" s="123"/>
    </row>
    <row r="57" spans="1:8" s="16" customFormat="1" ht="18.75" customHeight="1" x14ac:dyDescent="0.2">
      <c r="A57" s="75">
        <v>42</v>
      </c>
      <c r="B57" s="83" t="s">
        <v>105</v>
      </c>
      <c r="C57" s="80" t="s">
        <v>29</v>
      </c>
      <c r="D57" s="80" t="s">
        <v>117</v>
      </c>
      <c r="E57" s="80" t="s">
        <v>181</v>
      </c>
      <c r="F57" s="80" t="s">
        <v>116</v>
      </c>
      <c r="G57" s="183">
        <v>5</v>
      </c>
      <c r="H57" s="126"/>
    </row>
    <row r="58" spans="1:8" ht="20.25" customHeight="1" x14ac:dyDescent="0.2">
      <c r="A58" s="75">
        <v>43</v>
      </c>
      <c r="B58" s="79" t="s">
        <v>106</v>
      </c>
      <c r="C58" s="81" t="s">
        <v>29</v>
      </c>
      <c r="D58" s="81" t="s">
        <v>118</v>
      </c>
      <c r="E58" s="81"/>
      <c r="F58" s="81"/>
      <c r="G58" s="82">
        <v>154.89999999999998</v>
      </c>
      <c r="H58" s="123"/>
    </row>
    <row r="59" spans="1:8" ht="18" customHeight="1" x14ac:dyDescent="0.2">
      <c r="A59" s="75">
        <v>44</v>
      </c>
      <c r="B59" s="83" t="s">
        <v>107</v>
      </c>
      <c r="C59" s="80" t="s">
        <v>29</v>
      </c>
      <c r="D59" s="80" t="s">
        <v>119</v>
      </c>
      <c r="E59" s="80"/>
      <c r="F59" s="80"/>
      <c r="G59" s="84">
        <v>154.89999999999998</v>
      </c>
      <c r="H59" s="123"/>
    </row>
    <row r="60" spans="1:8" ht="25.5" x14ac:dyDescent="0.2">
      <c r="A60" s="75">
        <v>45</v>
      </c>
      <c r="B60" s="83" t="s">
        <v>149</v>
      </c>
      <c r="C60" s="80" t="s">
        <v>29</v>
      </c>
      <c r="D60" s="80" t="s">
        <v>119</v>
      </c>
      <c r="E60" s="80" t="s">
        <v>176</v>
      </c>
      <c r="F60" s="80"/>
      <c r="G60" s="84">
        <v>154.89999999999998</v>
      </c>
      <c r="H60" s="123"/>
    </row>
    <row r="61" spans="1:8" s="17" customFormat="1" ht="25.5" x14ac:dyDescent="0.2">
      <c r="A61" s="75">
        <v>46</v>
      </c>
      <c r="B61" s="83" t="s">
        <v>150</v>
      </c>
      <c r="C61" s="80" t="s">
        <v>29</v>
      </c>
      <c r="D61" s="80" t="s">
        <v>119</v>
      </c>
      <c r="E61" s="80" t="s">
        <v>177</v>
      </c>
      <c r="F61" s="80"/>
      <c r="G61" s="84">
        <v>154.89999999999998</v>
      </c>
      <c r="H61" s="124"/>
    </row>
    <row r="62" spans="1:8" ht="55.5" customHeight="1" x14ac:dyDescent="0.2">
      <c r="A62" s="75">
        <v>47</v>
      </c>
      <c r="B62" s="83" t="s">
        <v>165</v>
      </c>
      <c r="C62" s="80" t="s">
        <v>29</v>
      </c>
      <c r="D62" s="80" t="s">
        <v>119</v>
      </c>
      <c r="E62" s="80" t="s">
        <v>182</v>
      </c>
      <c r="F62" s="80" t="s">
        <v>109</v>
      </c>
      <c r="G62" s="84">
        <v>154.89999999999998</v>
      </c>
      <c r="H62" s="123"/>
    </row>
    <row r="63" spans="1:8" s="94" customFormat="1" ht="69.75" customHeight="1" x14ac:dyDescent="0.2">
      <c r="A63" s="75">
        <v>48</v>
      </c>
      <c r="B63" s="83" t="s">
        <v>98</v>
      </c>
      <c r="C63" s="80" t="s">
        <v>29</v>
      </c>
      <c r="D63" s="80" t="s">
        <v>119</v>
      </c>
      <c r="E63" s="80" t="s">
        <v>182</v>
      </c>
      <c r="F63" s="80" t="s">
        <v>110</v>
      </c>
      <c r="G63" s="84">
        <v>120.1</v>
      </c>
      <c r="H63" s="125"/>
    </row>
    <row r="64" spans="1:8" s="94" customFormat="1" ht="29.25" customHeight="1" x14ac:dyDescent="0.2">
      <c r="A64" s="75">
        <v>49</v>
      </c>
      <c r="B64" s="83" t="s">
        <v>99</v>
      </c>
      <c r="C64" s="80" t="s">
        <v>29</v>
      </c>
      <c r="D64" s="80" t="s">
        <v>119</v>
      </c>
      <c r="E64" s="80" t="s">
        <v>182</v>
      </c>
      <c r="F64" s="80" t="s">
        <v>34</v>
      </c>
      <c r="G64" s="131">
        <v>120.1</v>
      </c>
      <c r="H64" s="125"/>
    </row>
    <row r="65" spans="1:8" s="94" customFormat="1" ht="28.5" customHeight="1" x14ac:dyDescent="0.2">
      <c r="A65" s="75">
        <v>50</v>
      </c>
      <c r="B65" s="83" t="s">
        <v>102</v>
      </c>
      <c r="C65" s="80" t="s">
        <v>29</v>
      </c>
      <c r="D65" s="80" t="s">
        <v>119</v>
      </c>
      <c r="E65" s="80" t="s">
        <v>182</v>
      </c>
      <c r="F65" s="80" t="s">
        <v>114</v>
      </c>
      <c r="G65" s="84">
        <v>34.799999999999997</v>
      </c>
      <c r="H65" s="125"/>
    </row>
    <row r="66" spans="1:8" ht="38.25" x14ac:dyDescent="0.2">
      <c r="A66" s="75">
        <v>51</v>
      </c>
      <c r="B66" s="83" t="s">
        <v>103</v>
      </c>
      <c r="C66" s="80" t="s">
        <v>29</v>
      </c>
      <c r="D66" s="80" t="s">
        <v>119</v>
      </c>
      <c r="E66" s="80" t="s">
        <v>182</v>
      </c>
      <c r="F66" s="80" t="s">
        <v>93</v>
      </c>
      <c r="G66" s="131">
        <v>34.799999999999997</v>
      </c>
      <c r="H66" s="123"/>
    </row>
    <row r="67" spans="1:8" s="16" customFormat="1" ht="25.5" x14ac:dyDescent="0.2">
      <c r="A67" s="75">
        <v>52</v>
      </c>
      <c r="B67" s="86" t="s">
        <v>153</v>
      </c>
      <c r="C67" s="87" t="s">
        <v>29</v>
      </c>
      <c r="D67" s="81" t="s">
        <v>154</v>
      </c>
      <c r="E67" s="80"/>
      <c r="F67" s="80"/>
      <c r="G67" s="82">
        <v>3663</v>
      </c>
      <c r="H67" s="126"/>
    </row>
    <row r="68" spans="1:8" ht="21" customHeight="1" x14ac:dyDescent="0.2">
      <c r="A68" s="75">
        <v>53</v>
      </c>
      <c r="B68" s="79" t="s">
        <v>79</v>
      </c>
      <c r="C68" s="87" t="s">
        <v>29</v>
      </c>
      <c r="D68" s="81" t="s">
        <v>88</v>
      </c>
      <c r="E68" s="81"/>
      <c r="F68" s="81"/>
      <c r="G68" s="82">
        <v>3662</v>
      </c>
      <c r="H68" s="123"/>
    </row>
    <row r="69" spans="1:8" ht="51" x14ac:dyDescent="0.2">
      <c r="A69" s="75">
        <v>54</v>
      </c>
      <c r="B69" s="88" t="s">
        <v>230</v>
      </c>
      <c r="C69" s="89" t="s">
        <v>29</v>
      </c>
      <c r="D69" s="80" t="s">
        <v>88</v>
      </c>
      <c r="E69" s="80" t="s">
        <v>183</v>
      </c>
      <c r="F69" s="80"/>
      <c r="G69" s="84">
        <v>3662</v>
      </c>
      <c r="H69" s="123"/>
    </row>
    <row r="70" spans="1:8" ht="25.5" x14ac:dyDescent="0.2">
      <c r="A70" s="75">
        <v>55</v>
      </c>
      <c r="B70" s="88" t="s">
        <v>155</v>
      </c>
      <c r="C70" s="89" t="s">
        <v>29</v>
      </c>
      <c r="D70" s="80" t="s">
        <v>88</v>
      </c>
      <c r="E70" s="80" t="s">
        <v>184</v>
      </c>
      <c r="F70" s="80"/>
      <c r="G70" s="84">
        <v>3662</v>
      </c>
      <c r="H70" s="123"/>
    </row>
    <row r="71" spans="1:8" ht="102" x14ac:dyDescent="0.2">
      <c r="A71" s="75">
        <v>56</v>
      </c>
      <c r="B71" s="88" t="s">
        <v>256</v>
      </c>
      <c r="C71" s="89" t="s">
        <v>29</v>
      </c>
      <c r="D71" s="80" t="s">
        <v>88</v>
      </c>
      <c r="E71" s="80" t="s">
        <v>185</v>
      </c>
      <c r="F71" s="80"/>
      <c r="G71" s="84">
        <v>104.19999999999999</v>
      </c>
      <c r="H71" s="123"/>
    </row>
    <row r="72" spans="1:8" ht="29.25" customHeight="1" x14ac:dyDescent="0.2">
      <c r="A72" s="75">
        <v>57</v>
      </c>
      <c r="B72" s="83" t="s">
        <v>102</v>
      </c>
      <c r="C72" s="89" t="s">
        <v>29</v>
      </c>
      <c r="D72" s="80" t="s">
        <v>88</v>
      </c>
      <c r="E72" s="80" t="s">
        <v>185</v>
      </c>
      <c r="F72" s="80" t="s">
        <v>114</v>
      </c>
      <c r="G72" s="84">
        <v>104.19999999999999</v>
      </c>
      <c r="H72" s="123"/>
    </row>
    <row r="73" spans="1:8" ht="39.75" customHeight="1" x14ac:dyDescent="0.2">
      <c r="A73" s="75">
        <v>58</v>
      </c>
      <c r="B73" s="83" t="s">
        <v>103</v>
      </c>
      <c r="C73" s="89" t="s">
        <v>29</v>
      </c>
      <c r="D73" s="80" t="s">
        <v>88</v>
      </c>
      <c r="E73" s="80" t="s">
        <v>185</v>
      </c>
      <c r="F73" s="80" t="s">
        <v>93</v>
      </c>
      <c r="G73" s="132">
        <v>104.19999999999999</v>
      </c>
      <c r="H73" s="123"/>
    </row>
    <row r="74" spans="1:8" ht="102" x14ac:dyDescent="0.2">
      <c r="A74" s="75">
        <v>59</v>
      </c>
      <c r="B74" s="88" t="s">
        <v>299</v>
      </c>
      <c r="C74" s="89" t="s">
        <v>29</v>
      </c>
      <c r="D74" s="80" t="s">
        <v>88</v>
      </c>
      <c r="E74" s="80" t="s">
        <v>300</v>
      </c>
      <c r="F74" s="80"/>
      <c r="G74" s="84">
        <v>124.4</v>
      </c>
      <c r="H74" s="123"/>
    </row>
    <row r="75" spans="1:8" ht="29.25" customHeight="1" x14ac:dyDescent="0.2">
      <c r="A75" s="75">
        <v>60</v>
      </c>
      <c r="B75" s="83" t="s">
        <v>102</v>
      </c>
      <c r="C75" s="89" t="s">
        <v>29</v>
      </c>
      <c r="D75" s="80" t="s">
        <v>88</v>
      </c>
      <c r="E75" s="80" t="s">
        <v>300</v>
      </c>
      <c r="F75" s="80" t="s">
        <v>114</v>
      </c>
      <c r="G75" s="84">
        <v>124.4</v>
      </c>
      <c r="H75" s="123"/>
    </row>
    <row r="76" spans="1:8" ht="40.5" customHeight="1" x14ac:dyDescent="0.2">
      <c r="A76" s="75">
        <v>61</v>
      </c>
      <c r="B76" s="83" t="s">
        <v>103</v>
      </c>
      <c r="C76" s="89" t="s">
        <v>29</v>
      </c>
      <c r="D76" s="80" t="s">
        <v>88</v>
      </c>
      <c r="E76" s="80" t="s">
        <v>300</v>
      </c>
      <c r="F76" s="80" t="s">
        <v>93</v>
      </c>
      <c r="G76" s="132">
        <v>124.4</v>
      </c>
      <c r="H76" s="123"/>
    </row>
    <row r="77" spans="1:8" ht="102" x14ac:dyDescent="0.2">
      <c r="A77" s="75">
        <v>62</v>
      </c>
      <c r="B77" s="88" t="s">
        <v>338</v>
      </c>
      <c r="C77" s="89" t="s">
        <v>29</v>
      </c>
      <c r="D77" s="80" t="s">
        <v>88</v>
      </c>
      <c r="E77" s="80" t="s">
        <v>337</v>
      </c>
      <c r="F77" s="80"/>
      <c r="G77" s="84">
        <v>3403.4</v>
      </c>
      <c r="H77" s="123"/>
    </row>
    <row r="78" spans="1:8" ht="29.25" customHeight="1" x14ac:dyDescent="0.2">
      <c r="A78" s="75">
        <v>63</v>
      </c>
      <c r="B78" s="83" t="s">
        <v>102</v>
      </c>
      <c r="C78" s="89" t="s">
        <v>29</v>
      </c>
      <c r="D78" s="80" t="s">
        <v>88</v>
      </c>
      <c r="E78" s="80" t="s">
        <v>337</v>
      </c>
      <c r="F78" s="80" t="s">
        <v>114</v>
      </c>
      <c r="G78" s="84">
        <v>3403.4</v>
      </c>
      <c r="H78" s="123"/>
    </row>
    <row r="79" spans="1:8" ht="40.5" customHeight="1" x14ac:dyDescent="0.2">
      <c r="A79" s="75">
        <v>64</v>
      </c>
      <c r="B79" s="83" t="s">
        <v>103</v>
      </c>
      <c r="C79" s="89" t="s">
        <v>29</v>
      </c>
      <c r="D79" s="80" t="s">
        <v>88</v>
      </c>
      <c r="E79" s="80" t="s">
        <v>337</v>
      </c>
      <c r="F79" s="80" t="s">
        <v>93</v>
      </c>
      <c r="G79" s="132">
        <v>3403.4</v>
      </c>
      <c r="H79" s="123"/>
    </row>
    <row r="80" spans="1:8" ht="89.25" x14ac:dyDescent="0.2">
      <c r="A80" s="75">
        <v>65</v>
      </c>
      <c r="B80" s="88" t="s">
        <v>266</v>
      </c>
      <c r="C80" s="89" t="s">
        <v>29</v>
      </c>
      <c r="D80" s="80" t="s">
        <v>88</v>
      </c>
      <c r="E80" s="80" t="s">
        <v>267</v>
      </c>
      <c r="F80" s="80"/>
      <c r="G80" s="84">
        <v>30</v>
      </c>
      <c r="H80" s="123"/>
    </row>
    <row r="81" spans="1:8" ht="29.25" customHeight="1" x14ac:dyDescent="0.2">
      <c r="A81" s="75">
        <v>66</v>
      </c>
      <c r="B81" s="83" t="s">
        <v>102</v>
      </c>
      <c r="C81" s="89" t="s">
        <v>29</v>
      </c>
      <c r="D81" s="80" t="s">
        <v>88</v>
      </c>
      <c r="E81" s="80" t="s">
        <v>267</v>
      </c>
      <c r="F81" s="80" t="s">
        <v>114</v>
      </c>
      <c r="G81" s="84">
        <v>30</v>
      </c>
      <c r="H81" s="123"/>
    </row>
    <row r="82" spans="1:8" ht="43.5" customHeight="1" x14ac:dyDescent="0.2">
      <c r="A82" s="75">
        <v>67</v>
      </c>
      <c r="B82" s="83" t="s">
        <v>103</v>
      </c>
      <c r="C82" s="89" t="s">
        <v>29</v>
      </c>
      <c r="D82" s="80" t="s">
        <v>88</v>
      </c>
      <c r="E82" s="80" t="s">
        <v>267</v>
      </c>
      <c r="F82" s="80" t="s">
        <v>93</v>
      </c>
      <c r="G82" s="132">
        <v>30</v>
      </c>
      <c r="H82" s="123"/>
    </row>
    <row r="83" spans="1:8" ht="30" customHeight="1" x14ac:dyDescent="0.2">
      <c r="A83" s="75">
        <v>68</v>
      </c>
      <c r="B83" s="79" t="s">
        <v>233</v>
      </c>
      <c r="C83" s="87" t="s">
        <v>29</v>
      </c>
      <c r="D83" s="81" t="s">
        <v>232</v>
      </c>
      <c r="E83" s="81"/>
      <c r="F83" s="81"/>
      <c r="G83" s="82">
        <v>1</v>
      </c>
      <c r="H83" s="123"/>
    </row>
    <row r="84" spans="1:8" ht="51" x14ac:dyDescent="0.2">
      <c r="A84" s="75">
        <v>69</v>
      </c>
      <c r="B84" s="88" t="s">
        <v>230</v>
      </c>
      <c r="C84" s="89" t="s">
        <v>29</v>
      </c>
      <c r="D84" s="80" t="s">
        <v>232</v>
      </c>
      <c r="E84" s="80" t="s">
        <v>183</v>
      </c>
      <c r="F84" s="80"/>
      <c r="G84" s="84">
        <v>1</v>
      </c>
      <c r="H84" s="123"/>
    </row>
    <row r="85" spans="1:8" ht="25.5" x14ac:dyDescent="0.2">
      <c r="A85" s="75">
        <v>70</v>
      </c>
      <c r="B85" s="88" t="s">
        <v>155</v>
      </c>
      <c r="C85" s="89" t="s">
        <v>29</v>
      </c>
      <c r="D85" s="80" t="s">
        <v>232</v>
      </c>
      <c r="E85" s="80" t="s">
        <v>184</v>
      </c>
      <c r="F85" s="80"/>
      <c r="G85" s="185">
        <v>1</v>
      </c>
      <c r="H85" s="123"/>
    </row>
    <row r="86" spans="1:8" ht="117" customHeight="1" x14ac:dyDescent="0.2">
      <c r="A86" s="75">
        <v>71</v>
      </c>
      <c r="B86" s="88" t="s">
        <v>237</v>
      </c>
      <c r="C86" s="89" t="s">
        <v>29</v>
      </c>
      <c r="D86" s="80" t="s">
        <v>232</v>
      </c>
      <c r="E86" s="80" t="s">
        <v>234</v>
      </c>
      <c r="F86" s="80"/>
      <c r="G86" s="84">
        <v>1</v>
      </c>
      <c r="H86" s="123"/>
    </row>
    <row r="87" spans="1:8" ht="29.25" customHeight="1" x14ac:dyDescent="0.2">
      <c r="A87" s="75">
        <v>72</v>
      </c>
      <c r="B87" s="83" t="s">
        <v>102</v>
      </c>
      <c r="C87" s="89" t="s">
        <v>29</v>
      </c>
      <c r="D87" s="80" t="s">
        <v>232</v>
      </c>
      <c r="E87" s="80" t="s">
        <v>234</v>
      </c>
      <c r="F87" s="80" t="s">
        <v>114</v>
      </c>
      <c r="G87" s="84">
        <v>1</v>
      </c>
      <c r="H87" s="123"/>
    </row>
    <row r="88" spans="1:8" s="16" customFormat="1" ht="42" customHeight="1" x14ac:dyDescent="0.2">
      <c r="A88" s="75">
        <v>73</v>
      </c>
      <c r="B88" s="83" t="s">
        <v>103</v>
      </c>
      <c r="C88" s="89" t="s">
        <v>29</v>
      </c>
      <c r="D88" s="80" t="s">
        <v>232</v>
      </c>
      <c r="E88" s="80" t="s">
        <v>234</v>
      </c>
      <c r="F88" s="80" t="s">
        <v>93</v>
      </c>
      <c r="G88" s="132">
        <v>1</v>
      </c>
      <c r="H88" s="126"/>
    </row>
    <row r="89" spans="1:8" x14ac:dyDescent="0.2">
      <c r="A89" s="75">
        <v>74</v>
      </c>
      <c r="B89" s="79" t="s">
        <v>156</v>
      </c>
      <c r="C89" s="87" t="s">
        <v>29</v>
      </c>
      <c r="D89" s="81" t="s">
        <v>157</v>
      </c>
      <c r="E89" s="81"/>
      <c r="F89" s="81"/>
      <c r="G89" s="82">
        <v>2723.2</v>
      </c>
      <c r="H89" s="123"/>
    </row>
    <row r="90" spans="1:8" x14ac:dyDescent="0.2">
      <c r="A90" s="75">
        <v>75</v>
      </c>
      <c r="B90" s="79" t="s">
        <v>83</v>
      </c>
      <c r="C90" s="87" t="s">
        <v>29</v>
      </c>
      <c r="D90" s="81" t="s">
        <v>91</v>
      </c>
      <c r="E90" s="81"/>
      <c r="F90" s="81"/>
      <c r="G90" s="82">
        <v>2707.7</v>
      </c>
      <c r="H90" s="123"/>
    </row>
    <row r="91" spans="1:8" s="94" customFormat="1" ht="50.25" customHeight="1" x14ac:dyDescent="0.2">
      <c r="A91" s="75">
        <v>76</v>
      </c>
      <c r="B91" s="88" t="s">
        <v>265</v>
      </c>
      <c r="C91" s="89" t="s">
        <v>29</v>
      </c>
      <c r="D91" s="80" t="s">
        <v>91</v>
      </c>
      <c r="E91" s="80" t="s">
        <v>183</v>
      </c>
      <c r="F91" s="80"/>
      <c r="G91" s="84">
        <v>2707.7</v>
      </c>
      <c r="H91" s="125"/>
    </row>
    <row r="92" spans="1:8" ht="29.25" customHeight="1" x14ac:dyDescent="0.2">
      <c r="A92" s="75">
        <v>77</v>
      </c>
      <c r="B92" s="88" t="s">
        <v>158</v>
      </c>
      <c r="C92" s="89" t="s">
        <v>29</v>
      </c>
      <c r="D92" s="80" t="s">
        <v>91</v>
      </c>
      <c r="E92" s="80" t="s">
        <v>187</v>
      </c>
      <c r="F92" s="80"/>
      <c r="G92" s="84">
        <v>2707.7</v>
      </c>
      <c r="H92" s="123"/>
    </row>
    <row r="93" spans="1:8" ht="81.75" customHeight="1" x14ac:dyDescent="0.2">
      <c r="A93" s="75">
        <v>78</v>
      </c>
      <c r="B93" s="83" t="s">
        <v>304</v>
      </c>
      <c r="C93" s="89" t="s">
        <v>29</v>
      </c>
      <c r="D93" s="80" t="s">
        <v>91</v>
      </c>
      <c r="E93" s="80" t="s">
        <v>303</v>
      </c>
      <c r="F93" s="80"/>
      <c r="G93" s="84">
        <v>12.5</v>
      </c>
      <c r="H93" s="123"/>
    </row>
    <row r="94" spans="1:8" ht="32.25" customHeight="1" x14ac:dyDescent="0.2">
      <c r="A94" s="75">
        <v>79</v>
      </c>
      <c r="B94" s="83" t="s">
        <v>102</v>
      </c>
      <c r="C94" s="89" t="s">
        <v>29</v>
      </c>
      <c r="D94" s="80" t="s">
        <v>91</v>
      </c>
      <c r="E94" s="80" t="s">
        <v>303</v>
      </c>
      <c r="F94" s="80" t="s">
        <v>114</v>
      </c>
      <c r="G94" s="84">
        <v>12.5</v>
      </c>
      <c r="H94" s="123"/>
    </row>
    <row r="95" spans="1:8" ht="28.5" customHeight="1" x14ac:dyDescent="0.2">
      <c r="A95" s="75">
        <v>80</v>
      </c>
      <c r="B95" s="83" t="s">
        <v>103</v>
      </c>
      <c r="C95" s="89" t="s">
        <v>29</v>
      </c>
      <c r="D95" s="80" t="s">
        <v>91</v>
      </c>
      <c r="E95" s="80" t="s">
        <v>303</v>
      </c>
      <c r="F95" s="80" t="s">
        <v>93</v>
      </c>
      <c r="G95" s="131">
        <v>12.5</v>
      </c>
      <c r="H95" s="123"/>
    </row>
    <row r="96" spans="1:8" ht="94.5" customHeight="1" x14ac:dyDescent="0.2">
      <c r="A96" s="75">
        <v>81</v>
      </c>
      <c r="B96" s="83" t="s">
        <v>251</v>
      </c>
      <c r="C96" s="89" t="s">
        <v>29</v>
      </c>
      <c r="D96" s="80" t="s">
        <v>91</v>
      </c>
      <c r="E96" s="80" t="s">
        <v>188</v>
      </c>
      <c r="F96" s="80"/>
      <c r="G96" s="84">
        <v>793.2</v>
      </c>
      <c r="H96" s="123"/>
    </row>
    <row r="97" spans="1:8" ht="32.25" customHeight="1" x14ac:dyDescent="0.2">
      <c r="A97" s="75">
        <v>82</v>
      </c>
      <c r="B97" s="83" t="s">
        <v>102</v>
      </c>
      <c r="C97" s="89" t="s">
        <v>29</v>
      </c>
      <c r="D97" s="80" t="s">
        <v>91</v>
      </c>
      <c r="E97" s="80" t="s">
        <v>188</v>
      </c>
      <c r="F97" s="80" t="s">
        <v>114</v>
      </c>
      <c r="G97" s="84">
        <v>793.2</v>
      </c>
      <c r="H97" s="123"/>
    </row>
    <row r="98" spans="1:8" ht="28.5" customHeight="1" x14ac:dyDescent="0.2">
      <c r="A98" s="75">
        <v>83</v>
      </c>
      <c r="B98" s="83" t="s">
        <v>103</v>
      </c>
      <c r="C98" s="89" t="s">
        <v>29</v>
      </c>
      <c r="D98" s="80" t="s">
        <v>91</v>
      </c>
      <c r="E98" s="80" t="s">
        <v>188</v>
      </c>
      <c r="F98" s="80" t="s">
        <v>93</v>
      </c>
      <c r="G98" s="131">
        <v>793.2</v>
      </c>
      <c r="H98" s="123"/>
    </row>
    <row r="99" spans="1:8" ht="120" customHeight="1" x14ac:dyDescent="0.2">
      <c r="A99" s="75">
        <v>84</v>
      </c>
      <c r="B99" s="83" t="s">
        <v>306</v>
      </c>
      <c r="C99" s="89" t="s">
        <v>29</v>
      </c>
      <c r="D99" s="80" t="s">
        <v>91</v>
      </c>
      <c r="E99" s="80" t="s">
        <v>305</v>
      </c>
      <c r="F99" s="80"/>
      <c r="G99" s="84">
        <v>1902</v>
      </c>
      <c r="H99" s="123"/>
    </row>
    <row r="100" spans="1:8" ht="32.25" customHeight="1" x14ac:dyDescent="0.2">
      <c r="A100" s="75">
        <v>85</v>
      </c>
      <c r="B100" s="83" t="s">
        <v>102</v>
      </c>
      <c r="C100" s="89" t="s">
        <v>29</v>
      </c>
      <c r="D100" s="80" t="s">
        <v>91</v>
      </c>
      <c r="E100" s="80" t="s">
        <v>305</v>
      </c>
      <c r="F100" s="80" t="s">
        <v>114</v>
      </c>
      <c r="G100" s="84">
        <v>1902</v>
      </c>
      <c r="H100" s="123"/>
    </row>
    <row r="101" spans="1:8" ht="28.5" customHeight="1" x14ac:dyDescent="0.2">
      <c r="A101" s="75">
        <v>86</v>
      </c>
      <c r="B101" s="83" t="s">
        <v>103</v>
      </c>
      <c r="C101" s="89" t="s">
        <v>29</v>
      </c>
      <c r="D101" s="80" t="s">
        <v>91</v>
      </c>
      <c r="E101" s="80" t="s">
        <v>305</v>
      </c>
      <c r="F101" s="80" t="s">
        <v>93</v>
      </c>
      <c r="G101" s="131">
        <v>1902</v>
      </c>
      <c r="H101" s="123"/>
    </row>
    <row r="102" spans="1:8" ht="25.5" x14ac:dyDescent="0.2">
      <c r="A102" s="75">
        <v>87</v>
      </c>
      <c r="B102" s="79" t="s">
        <v>257</v>
      </c>
      <c r="C102" s="87" t="s">
        <v>29</v>
      </c>
      <c r="D102" s="81" t="s">
        <v>258</v>
      </c>
      <c r="E102" s="81"/>
      <c r="F102" s="81"/>
      <c r="G102" s="82">
        <v>15.5</v>
      </c>
      <c r="H102" s="123"/>
    </row>
    <row r="103" spans="1:8" s="94" customFormat="1" ht="55.5" customHeight="1" x14ac:dyDescent="0.2">
      <c r="A103" s="75">
        <v>88</v>
      </c>
      <c r="B103" s="88" t="s">
        <v>186</v>
      </c>
      <c r="C103" s="89" t="s">
        <v>29</v>
      </c>
      <c r="D103" s="80" t="s">
        <v>258</v>
      </c>
      <c r="E103" s="80" t="s">
        <v>183</v>
      </c>
      <c r="F103" s="80"/>
      <c r="G103" s="84">
        <v>15.5</v>
      </c>
      <c r="H103" s="125"/>
    </row>
    <row r="104" spans="1:8" ht="29.25" customHeight="1" x14ac:dyDescent="0.2">
      <c r="A104" s="75">
        <v>89</v>
      </c>
      <c r="B104" s="88" t="s">
        <v>260</v>
      </c>
      <c r="C104" s="89" t="s">
        <v>29</v>
      </c>
      <c r="D104" s="80" t="s">
        <v>258</v>
      </c>
      <c r="E104" s="80" t="s">
        <v>189</v>
      </c>
      <c r="F104" s="80"/>
      <c r="G104" s="133">
        <v>15.5</v>
      </c>
      <c r="H104" s="123"/>
    </row>
    <row r="105" spans="1:8" ht="94.5" customHeight="1" x14ac:dyDescent="0.2">
      <c r="A105" s="75">
        <v>90</v>
      </c>
      <c r="B105" s="83" t="s">
        <v>261</v>
      </c>
      <c r="C105" s="89" t="s">
        <v>29</v>
      </c>
      <c r="D105" s="80" t="s">
        <v>258</v>
      </c>
      <c r="E105" s="80" t="s">
        <v>262</v>
      </c>
      <c r="F105" s="80"/>
      <c r="G105" s="84">
        <v>15.5</v>
      </c>
      <c r="H105" s="123"/>
    </row>
    <row r="106" spans="1:8" ht="32.25" customHeight="1" x14ac:dyDescent="0.2">
      <c r="A106" s="75">
        <v>91</v>
      </c>
      <c r="B106" s="83" t="s">
        <v>102</v>
      </c>
      <c r="C106" s="89" t="s">
        <v>29</v>
      </c>
      <c r="D106" s="80" t="s">
        <v>258</v>
      </c>
      <c r="E106" s="80" t="s">
        <v>262</v>
      </c>
      <c r="F106" s="80" t="s">
        <v>114</v>
      </c>
      <c r="G106" s="84">
        <v>15.5</v>
      </c>
      <c r="H106" s="123"/>
    </row>
    <row r="107" spans="1:8" ht="28.5" customHeight="1" x14ac:dyDescent="0.2">
      <c r="A107" s="75">
        <v>92</v>
      </c>
      <c r="B107" s="83" t="s">
        <v>103</v>
      </c>
      <c r="C107" s="89" t="s">
        <v>29</v>
      </c>
      <c r="D107" s="80" t="s">
        <v>258</v>
      </c>
      <c r="E107" s="80" t="s">
        <v>262</v>
      </c>
      <c r="F107" s="80" t="s">
        <v>93</v>
      </c>
      <c r="G107" s="131">
        <v>15.5</v>
      </c>
      <c r="H107" s="123"/>
    </row>
    <row r="108" spans="1:8" ht="20.25" customHeight="1" x14ac:dyDescent="0.2">
      <c r="A108" s="75">
        <v>93</v>
      </c>
      <c r="B108" s="79" t="s">
        <v>122</v>
      </c>
      <c r="C108" s="80" t="s">
        <v>29</v>
      </c>
      <c r="D108" s="81" t="s">
        <v>123</v>
      </c>
      <c r="E108" s="80"/>
      <c r="F108" s="80"/>
      <c r="G108" s="82">
        <v>387.40000000000003</v>
      </c>
      <c r="H108" s="123"/>
    </row>
    <row r="109" spans="1:8" ht="23.25" customHeight="1" x14ac:dyDescent="0.2">
      <c r="A109" s="75">
        <v>94</v>
      </c>
      <c r="B109" s="171" t="s">
        <v>63</v>
      </c>
      <c r="C109" s="81" t="s">
        <v>29</v>
      </c>
      <c r="D109" s="81" t="s">
        <v>89</v>
      </c>
      <c r="E109" s="81"/>
      <c r="F109" s="81"/>
      <c r="G109" s="82">
        <v>387.40000000000003</v>
      </c>
      <c r="H109" s="123"/>
    </row>
    <row r="110" spans="1:8" ht="54" customHeight="1" x14ac:dyDescent="0.2">
      <c r="A110" s="75">
        <v>95</v>
      </c>
      <c r="B110" s="83" t="s">
        <v>160</v>
      </c>
      <c r="C110" s="80" t="s">
        <v>29</v>
      </c>
      <c r="D110" s="80" t="s">
        <v>89</v>
      </c>
      <c r="E110" s="80" t="s">
        <v>183</v>
      </c>
      <c r="F110" s="80" t="s">
        <v>109</v>
      </c>
      <c r="G110" s="84">
        <v>387.40000000000003</v>
      </c>
      <c r="H110" s="123"/>
    </row>
    <row r="111" spans="1:8" ht="29.25" customHeight="1" x14ac:dyDescent="0.2">
      <c r="A111" s="75">
        <v>96</v>
      </c>
      <c r="B111" s="83" t="s">
        <v>159</v>
      </c>
      <c r="C111" s="80" t="s">
        <v>29</v>
      </c>
      <c r="D111" s="80" t="s">
        <v>89</v>
      </c>
      <c r="E111" s="80" t="s">
        <v>189</v>
      </c>
      <c r="F111" s="80" t="s">
        <v>109</v>
      </c>
      <c r="G111" s="133">
        <v>387.40000000000003</v>
      </c>
      <c r="H111" s="123"/>
    </row>
    <row r="112" spans="1:8" ht="75" customHeight="1" x14ac:dyDescent="0.2">
      <c r="A112" s="75">
        <v>97</v>
      </c>
      <c r="B112" s="88" t="s">
        <v>190</v>
      </c>
      <c r="C112" s="89" t="s">
        <v>29</v>
      </c>
      <c r="D112" s="80" t="s">
        <v>89</v>
      </c>
      <c r="E112" s="80" t="s">
        <v>191</v>
      </c>
      <c r="F112" s="80"/>
      <c r="G112" s="84">
        <v>263.8</v>
      </c>
      <c r="H112" s="123"/>
    </row>
    <row r="113" spans="1:8" s="94" customFormat="1" ht="30" customHeight="1" x14ac:dyDescent="0.2">
      <c r="A113" s="75">
        <v>98</v>
      </c>
      <c r="B113" s="83" t="s">
        <v>102</v>
      </c>
      <c r="C113" s="89" t="s">
        <v>29</v>
      </c>
      <c r="D113" s="80" t="s">
        <v>89</v>
      </c>
      <c r="E113" s="80" t="s">
        <v>191</v>
      </c>
      <c r="F113" s="80" t="s">
        <v>114</v>
      </c>
      <c r="G113" s="84">
        <v>263.8</v>
      </c>
      <c r="H113" s="125"/>
    </row>
    <row r="114" spans="1:8" ht="26.25" customHeight="1" x14ac:dyDescent="0.2">
      <c r="A114" s="75">
        <v>99</v>
      </c>
      <c r="B114" s="83" t="s">
        <v>103</v>
      </c>
      <c r="C114" s="89" t="s">
        <v>29</v>
      </c>
      <c r="D114" s="80" t="s">
        <v>89</v>
      </c>
      <c r="E114" s="80" t="s">
        <v>191</v>
      </c>
      <c r="F114" s="80" t="s">
        <v>93</v>
      </c>
      <c r="G114" s="131">
        <v>263.8</v>
      </c>
      <c r="H114" s="123"/>
    </row>
    <row r="115" spans="1:8" ht="78.75" customHeight="1" x14ac:dyDescent="0.2">
      <c r="A115" s="75">
        <v>100</v>
      </c>
      <c r="B115" s="88" t="s">
        <v>252</v>
      </c>
      <c r="C115" s="89" t="s">
        <v>29</v>
      </c>
      <c r="D115" s="80" t="s">
        <v>89</v>
      </c>
      <c r="E115" s="80" t="s">
        <v>238</v>
      </c>
      <c r="F115" s="80"/>
      <c r="G115" s="84">
        <v>41.3</v>
      </c>
      <c r="H115" s="123"/>
    </row>
    <row r="116" spans="1:8" ht="26.25" customHeight="1" x14ac:dyDescent="0.2">
      <c r="A116" s="75">
        <v>101</v>
      </c>
      <c r="B116" s="83" t="s">
        <v>102</v>
      </c>
      <c r="C116" s="89" t="s">
        <v>29</v>
      </c>
      <c r="D116" s="80" t="s">
        <v>89</v>
      </c>
      <c r="E116" s="80" t="s">
        <v>238</v>
      </c>
      <c r="F116" s="80" t="s">
        <v>114</v>
      </c>
      <c r="G116" s="84">
        <v>41.3</v>
      </c>
      <c r="H116" s="123"/>
    </row>
    <row r="117" spans="1:8" ht="42" customHeight="1" x14ac:dyDescent="0.2">
      <c r="A117" s="75">
        <v>102</v>
      </c>
      <c r="B117" s="83" t="s">
        <v>103</v>
      </c>
      <c r="C117" s="89" t="s">
        <v>29</v>
      </c>
      <c r="D117" s="80" t="s">
        <v>89</v>
      </c>
      <c r="E117" s="80" t="s">
        <v>238</v>
      </c>
      <c r="F117" s="80" t="s">
        <v>93</v>
      </c>
      <c r="G117" s="131">
        <v>41.3</v>
      </c>
      <c r="H117" s="123"/>
    </row>
    <row r="118" spans="1:8" ht="90.75" customHeight="1" x14ac:dyDescent="0.2">
      <c r="A118" s="75">
        <v>103</v>
      </c>
      <c r="B118" s="88" t="s">
        <v>335</v>
      </c>
      <c r="C118" s="89" t="s">
        <v>29</v>
      </c>
      <c r="D118" s="80" t="s">
        <v>89</v>
      </c>
      <c r="E118" s="80" t="s">
        <v>336</v>
      </c>
      <c r="F118" s="80"/>
      <c r="G118" s="84">
        <v>82.3</v>
      </c>
    </row>
    <row r="119" spans="1:8" s="94" customFormat="1" ht="27" customHeight="1" x14ac:dyDescent="0.2">
      <c r="A119" s="75">
        <v>104</v>
      </c>
      <c r="B119" s="83" t="s">
        <v>102</v>
      </c>
      <c r="C119" s="89" t="s">
        <v>29</v>
      </c>
      <c r="D119" s="80" t="s">
        <v>89</v>
      </c>
      <c r="E119" s="80" t="s">
        <v>336</v>
      </c>
      <c r="F119" s="80" t="s">
        <v>114</v>
      </c>
      <c r="G119" s="84">
        <v>82.3</v>
      </c>
    </row>
    <row r="120" spans="1:8" ht="42" customHeight="1" x14ac:dyDescent="0.2">
      <c r="A120" s="75">
        <v>105</v>
      </c>
      <c r="B120" s="83" t="s">
        <v>103</v>
      </c>
      <c r="C120" s="89" t="s">
        <v>29</v>
      </c>
      <c r="D120" s="80" t="s">
        <v>89</v>
      </c>
      <c r="E120" s="80" t="s">
        <v>336</v>
      </c>
      <c r="F120" s="80" t="s">
        <v>93</v>
      </c>
      <c r="G120" s="131">
        <v>82.3</v>
      </c>
    </row>
    <row r="121" spans="1:8" ht="18.75" customHeight="1" x14ac:dyDescent="0.2">
      <c r="A121" s="75">
        <v>106</v>
      </c>
      <c r="B121" s="90" t="s">
        <v>86</v>
      </c>
      <c r="C121" s="81" t="s">
        <v>29</v>
      </c>
      <c r="D121" s="81" t="s">
        <v>127</v>
      </c>
      <c r="E121" s="81"/>
      <c r="F121" s="81"/>
      <c r="G121" s="179">
        <v>1037.4000000000001</v>
      </c>
      <c r="H121" s="123"/>
    </row>
    <row r="122" spans="1:8" x14ac:dyDescent="0.2">
      <c r="A122" s="75">
        <v>107</v>
      </c>
      <c r="B122" s="91" t="s">
        <v>67</v>
      </c>
      <c r="C122" s="80" t="s">
        <v>29</v>
      </c>
      <c r="D122" s="80" t="s">
        <v>126</v>
      </c>
      <c r="E122" s="80"/>
      <c r="F122" s="80"/>
      <c r="G122" s="84">
        <v>1037.4000000000001</v>
      </c>
      <c r="H122" s="123"/>
    </row>
    <row r="123" spans="1:8" ht="30.75" customHeight="1" x14ac:dyDescent="0.2">
      <c r="A123" s="75">
        <v>108</v>
      </c>
      <c r="B123" s="83" t="s">
        <v>125</v>
      </c>
      <c r="C123" s="80" t="s">
        <v>29</v>
      </c>
      <c r="D123" s="80" t="s">
        <v>126</v>
      </c>
      <c r="E123" s="80" t="s">
        <v>192</v>
      </c>
      <c r="F123" s="80" t="s">
        <v>109</v>
      </c>
      <c r="G123" s="84">
        <v>1037.4000000000001</v>
      </c>
      <c r="H123" s="123"/>
    </row>
    <row r="124" spans="1:8" ht="21" customHeight="1" x14ac:dyDescent="0.2">
      <c r="A124" s="75">
        <v>109</v>
      </c>
      <c r="B124" s="83" t="s">
        <v>124</v>
      </c>
      <c r="C124" s="80" t="s">
        <v>29</v>
      </c>
      <c r="D124" s="80" t="s">
        <v>126</v>
      </c>
      <c r="E124" s="80" t="s">
        <v>193</v>
      </c>
      <c r="F124" s="80" t="s">
        <v>109</v>
      </c>
      <c r="G124" s="84">
        <v>1037.4000000000001</v>
      </c>
      <c r="H124" s="123"/>
    </row>
    <row r="125" spans="1:8" ht="81" customHeight="1" x14ac:dyDescent="0.2">
      <c r="A125" s="75">
        <v>110</v>
      </c>
      <c r="B125" s="83" t="s">
        <v>245</v>
      </c>
      <c r="C125" s="80" t="s">
        <v>29</v>
      </c>
      <c r="D125" s="80" t="s">
        <v>126</v>
      </c>
      <c r="E125" s="80" t="s">
        <v>241</v>
      </c>
      <c r="F125" s="80" t="s">
        <v>109</v>
      </c>
      <c r="G125" s="84">
        <v>1037.4000000000001</v>
      </c>
      <c r="H125" s="123"/>
    </row>
    <row r="126" spans="1:8" ht="23.25" customHeight="1" x14ac:dyDescent="0.2">
      <c r="A126" s="75">
        <v>111</v>
      </c>
      <c r="B126" s="83" t="s">
        <v>244</v>
      </c>
      <c r="C126" s="80" t="s">
        <v>29</v>
      </c>
      <c r="D126" s="80" t="s">
        <v>126</v>
      </c>
      <c r="E126" s="80" t="s">
        <v>241</v>
      </c>
      <c r="F126" s="80" t="s">
        <v>242</v>
      </c>
      <c r="G126" s="84">
        <v>1037.4000000000001</v>
      </c>
      <c r="H126" s="123"/>
    </row>
    <row r="127" spans="1:8" s="16" customFormat="1" ht="21" customHeight="1" x14ac:dyDescent="0.2">
      <c r="A127" s="75">
        <v>112</v>
      </c>
      <c r="B127" s="83" t="s">
        <v>42</v>
      </c>
      <c r="C127" s="80" t="s">
        <v>29</v>
      </c>
      <c r="D127" s="80" t="s">
        <v>126</v>
      </c>
      <c r="E127" s="80" t="s">
        <v>241</v>
      </c>
      <c r="F127" s="80" t="s">
        <v>243</v>
      </c>
      <c r="G127" s="131">
        <v>1037.4000000000001</v>
      </c>
      <c r="H127" s="126"/>
    </row>
    <row r="128" spans="1:8" ht="19.5" customHeight="1" x14ac:dyDescent="0.2">
      <c r="A128" s="75">
        <v>113</v>
      </c>
      <c r="B128" s="92" t="s">
        <v>108</v>
      </c>
      <c r="C128" s="87" t="s">
        <v>29</v>
      </c>
      <c r="D128" s="81" t="s">
        <v>120</v>
      </c>
      <c r="E128" s="81"/>
      <c r="F128" s="81"/>
      <c r="G128" s="82">
        <v>21.9</v>
      </c>
      <c r="H128" s="123"/>
    </row>
    <row r="129" spans="1:8" ht="20.25" customHeight="1" x14ac:dyDescent="0.2">
      <c r="A129" s="75">
        <v>114</v>
      </c>
      <c r="B129" s="92" t="s">
        <v>85</v>
      </c>
      <c r="C129" s="87" t="s">
        <v>29</v>
      </c>
      <c r="D129" s="81" t="s">
        <v>90</v>
      </c>
      <c r="E129" s="81"/>
      <c r="F129" s="81"/>
      <c r="G129" s="82">
        <v>21.9</v>
      </c>
      <c r="H129" s="123"/>
    </row>
    <row r="130" spans="1:8" ht="58.5" customHeight="1" x14ac:dyDescent="0.2">
      <c r="A130" s="75">
        <v>115</v>
      </c>
      <c r="B130" s="83" t="s">
        <v>160</v>
      </c>
      <c r="C130" s="80" t="s">
        <v>29</v>
      </c>
      <c r="D130" s="80" t="s">
        <v>90</v>
      </c>
      <c r="E130" s="80" t="s">
        <v>183</v>
      </c>
      <c r="F130" s="80"/>
      <c r="G130" s="84">
        <v>21.9</v>
      </c>
      <c r="H130" s="123"/>
    </row>
    <row r="131" spans="1:8" ht="27" customHeight="1" x14ac:dyDescent="0.2">
      <c r="A131" s="75">
        <v>116</v>
      </c>
      <c r="B131" s="88" t="s">
        <v>155</v>
      </c>
      <c r="C131" s="80" t="s">
        <v>29</v>
      </c>
      <c r="D131" s="80" t="s">
        <v>90</v>
      </c>
      <c r="E131" s="80" t="s">
        <v>184</v>
      </c>
      <c r="F131" s="81"/>
      <c r="G131" s="186">
        <v>21.9</v>
      </c>
      <c r="H131" s="123"/>
    </row>
    <row r="132" spans="1:8" ht="141.75" customHeight="1" x14ac:dyDescent="0.2">
      <c r="A132" s="75">
        <v>117</v>
      </c>
      <c r="B132" s="88" t="s">
        <v>302</v>
      </c>
      <c r="C132" s="89" t="s">
        <v>29</v>
      </c>
      <c r="D132" s="80" t="s">
        <v>90</v>
      </c>
      <c r="E132" s="80" t="s">
        <v>301</v>
      </c>
      <c r="F132" s="81"/>
      <c r="G132" s="84">
        <v>21.9</v>
      </c>
      <c r="H132" s="123"/>
    </row>
    <row r="133" spans="1:8" ht="27.75" customHeight="1" x14ac:dyDescent="0.2">
      <c r="A133" s="75">
        <v>118</v>
      </c>
      <c r="B133" s="83" t="s">
        <v>102</v>
      </c>
      <c r="C133" s="89" t="s">
        <v>29</v>
      </c>
      <c r="D133" s="80" t="s">
        <v>90</v>
      </c>
      <c r="E133" s="80" t="s">
        <v>301</v>
      </c>
      <c r="F133" s="80" t="s">
        <v>114</v>
      </c>
      <c r="G133" s="84">
        <v>21.9</v>
      </c>
      <c r="H133" s="123"/>
    </row>
    <row r="134" spans="1:8" ht="40.5" customHeight="1" thickBot="1" x14ac:dyDescent="0.25">
      <c r="A134" s="75">
        <v>119</v>
      </c>
      <c r="B134" s="96" t="s">
        <v>103</v>
      </c>
      <c r="C134" s="97" t="s">
        <v>29</v>
      </c>
      <c r="D134" s="98" t="s">
        <v>90</v>
      </c>
      <c r="E134" s="80" t="s">
        <v>301</v>
      </c>
      <c r="F134" s="98" t="s">
        <v>93</v>
      </c>
      <c r="G134" s="187">
        <v>21.9</v>
      </c>
      <c r="H134" s="123"/>
    </row>
    <row r="135" spans="1:8" ht="12.75" customHeight="1" thickBot="1" x14ac:dyDescent="0.25">
      <c r="A135" s="262" t="s">
        <v>73</v>
      </c>
      <c r="B135" s="263"/>
      <c r="C135" s="263"/>
      <c r="D135" s="263"/>
      <c r="E135" s="263"/>
      <c r="F135" s="264"/>
      <c r="G135" s="137">
        <v>14775.6</v>
      </c>
      <c r="H135" s="123"/>
    </row>
    <row r="136" spans="1:8" x14ac:dyDescent="0.2">
      <c r="A136" s="13"/>
      <c r="B136" s="13"/>
      <c r="C136" s="13"/>
      <c r="D136" s="13"/>
      <c r="E136" s="14"/>
    </row>
    <row r="137" spans="1:8" x14ac:dyDescent="0.2">
      <c r="A137" s="13"/>
      <c r="B137" s="13"/>
      <c r="C137" s="13"/>
      <c r="D137" s="13"/>
      <c r="E137" s="14"/>
    </row>
    <row r="138" spans="1:8" x14ac:dyDescent="0.2">
      <c r="A138" s="13"/>
      <c r="B138" s="13"/>
      <c r="C138" s="13"/>
      <c r="D138" s="13"/>
      <c r="E138" s="14"/>
    </row>
    <row r="139" spans="1:8" x14ac:dyDescent="0.2">
      <c r="A139" s="13"/>
      <c r="B139" s="13"/>
      <c r="C139" s="13"/>
      <c r="D139" s="13"/>
      <c r="E139" s="14"/>
    </row>
    <row r="140" spans="1:8" x14ac:dyDescent="0.2">
      <c r="A140" s="13"/>
      <c r="B140" s="13"/>
      <c r="C140" s="13"/>
      <c r="D140" s="13"/>
      <c r="E140" s="14"/>
    </row>
    <row r="141" spans="1:8" x14ac:dyDescent="0.2">
      <c r="A141" s="13"/>
      <c r="B141" s="13"/>
      <c r="C141" s="13"/>
      <c r="D141" s="13"/>
      <c r="E141" s="14"/>
    </row>
    <row r="142" spans="1:8" x14ac:dyDescent="0.2">
      <c r="A142" s="13"/>
      <c r="B142" s="13"/>
      <c r="C142" s="13"/>
      <c r="D142" s="13"/>
      <c r="E142" s="14"/>
    </row>
    <row r="143" spans="1:8" x14ac:dyDescent="0.2">
      <c r="A143" s="13"/>
      <c r="B143" s="13"/>
      <c r="C143" s="13"/>
      <c r="D143" s="13"/>
      <c r="E143" s="14"/>
    </row>
    <row r="144" spans="1:8" x14ac:dyDescent="0.2">
      <c r="A144" s="13"/>
      <c r="B144" s="13"/>
      <c r="C144" s="13"/>
      <c r="D144" s="13"/>
      <c r="E144" s="14"/>
    </row>
    <row r="145" spans="1:5" x14ac:dyDescent="0.2">
      <c r="A145" s="13"/>
      <c r="B145" s="13"/>
      <c r="C145" s="13"/>
      <c r="D145" s="13"/>
      <c r="E145" s="14"/>
    </row>
    <row r="146" spans="1:5" x14ac:dyDescent="0.2">
      <c r="A146" s="13"/>
      <c r="B146" s="13"/>
      <c r="C146" s="13"/>
      <c r="D146" s="13"/>
      <c r="E146" s="14"/>
    </row>
    <row r="147" spans="1:5" x14ac:dyDescent="0.2">
      <c r="A147" s="13"/>
      <c r="B147" s="13"/>
      <c r="C147" s="13"/>
      <c r="D147" s="13"/>
      <c r="E147" s="14"/>
    </row>
    <row r="148" spans="1:5" x14ac:dyDescent="0.2">
      <c r="A148" s="13"/>
      <c r="B148" s="13"/>
      <c r="C148" s="13"/>
      <c r="D148" s="13"/>
      <c r="E148" s="14"/>
    </row>
    <row r="149" spans="1:5" x14ac:dyDescent="0.2">
      <c r="A149" s="13"/>
      <c r="B149" s="13"/>
      <c r="C149" s="13"/>
      <c r="D149" s="13"/>
      <c r="E149" s="14"/>
    </row>
    <row r="150" spans="1:5" x14ac:dyDescent="0.2">
      <c r="A150" s="13"/>
      <c r="B150" s="13"/>
      <c r="C150" s="13"/>
      <c r="D150" s="13"/>
      <c r="E150" s="14"/>
    </row>
    <row r="151" spans="1:5" x14ac:dyDescent="0.2">
      <c r="A151" s="13"/>
      <c r="B151" s="13"/>
      <c r="C151" s="13"/>
      <c r="D151" s="13"/>
      <c r="E151" s="14"/>
    </row>
    <row r="152" spans="1:5" x14ac:dyDescent="0.2">
      <c r="A152" s="13"/>
      <c r="B152" s="13"/>
      <c r="C152" s="13"/>
      <c r="D152" s="13"/>
      <c r="E152" s="14"/>
    </row>
    <row r="153" spans="1:5" x14ac:dyDescent="0.2">
      <c r="A153" s="13"/>
      <c r="B153" s="13"/>
      <c r="C153" s="13"/>
      <c r="D153" s="13"/>
      <c r="E153" s="14"/>
    </row>
    <row r="154" spans="1:5" x14ac:dyDescent="0.2">
      <c r="A154" s="13"/>
      <c r="B154" s="13"/>
      <c r="C154" s="13"/>
      <c r="D154" s="13"/>
      <c r="E154" s="14"/>
    </row>
    <row r="155" spans="1:5" x14ac:dyDescent="0.2">
      <c r="A155" s="13"/>
      <c r="B155" s="13"/>
      <c r="C155" s="13"/>
      <c r="D155" s="13"/>
      <c r="E155" s="14"/>
    </row>
    <row r="156" spans="1:5" x14ac:dyDescent="0.2">
      <c r="A156" s="13"/>
      <c r="B156" s="13"/>
      <c r="C156" s="13"/>
      <c r="D156" s="13"/>
      <c r="E156" s="14"/>
    </row>
    <row r="157" spans="1:5" x14ac:dyDescent="0.2">
      <c r="A157" s="13"/>
      <c r="B157" s="13"/>
      <c r="C157" s="13"/>
      <c r="D157" s="13"/>
      <c r="E157" s="14"/>
    </row>
    <row r="158" spans="1:5" x14ac:dyDescent="0.2">
      <c r="A158" s="13"/>
      <c r="B158" s="13"/>
      <c r="C158" s="13"/>
      <c r="D158" s="13"/>
      <c r="E158" s="14"/>
    </row>
    <row r="159" spans="1:5" x14ac:dyDescent="0.2">
      <c r="A159" s="13"/>
      <c r="B159" s="13"/>
      <c r="C159" s="13"/>
      <c r="D159" s="13"/>
      <c r="E159" s="14"/>
    </row>
    <row r="160" spans="1:5" x14ac:dyDescent="0.2">
      <c r="A160" s="13"/>
      <c r="B160" s="13"/>
      <c r="C160" s="13"/>
      <c r="D160" s="13"/>
      <c r="E160" s="14"/>
    </row>
    <row r="161" spans="1:5" x14ac:dyDescent="0.2">
      <c r="A161" s="13"/>
      <c r="B161" s="13"/>
      <c r="C161" s="13"/>
      <c r="D161" s="13"/>
      <c r="E161" s="14"/>
    </row>
    <row r="162" spans="1:5" x14ac:dyDescent="0.2">
      <c r="A162" s="13"/>
      <c r="B162" s="13"/>
      <c r="C162" s="13"/>
      <c r="D162" s="13"/>
      <c r="E162" s="14"/>
    </row>
    <row r="163" spans="1:5" x14ac:dyDescent="0.2">
      <c r="A163" s="13"/>
      <c r="B163" s="13"/>
      <c r="C163" s="13"/>
      <c r="D163" s="13"/>
      <c r="E163" s="14"/>
    </row>
    <row r="164" spans="1:5" x14ac:dyDescent="0.2">
      <c r="A164" s="13"/>
      <c r="B164" s="13"/>
      <c r="C164" s="13"/>
      <c r="D164" s="13"/>
      <c r="E164" s="14"/>
    </row>
    <row r="165" spans="1:5" x14ac:dyDescent="0.2">
      <c r="A165" s="13"/>
      <c r="B165" s="13"/>
      <c r="C165" s="13"/>
      <c r="D165" s="13"/>
      <c r="E165" s="14"/>
    </row>
    <row r="166" spans="1:5" x14ac:dyDescent="0.2">
      <c r="A166" s="13"/>
      <c r="B166" s="13"/>
      <c r="C166" s="13"/>
      <c r="D166" s="13"/>
      <c r="E166" s="14"/>
    </row>
    <row r="167" spans="1:5" x14ac:dyDescent="0.2">
      <c r="A167" s="13"/>
      <c r="B167" s="13"/>
      <c r="C167" s="13"/>
      <c r="D167" s="13"/>
      <c r="E167" s="14"/>
    </row>
    <row r="168" spans="1:5" x14ac:dyDescent="0.2">
      <c r="A168" s="13"/>
      <c r="B168" s="13"/>
      <c r="C168" s="13"/>
      <c r="D168" s="13"/>
      <c r="E168" s="14"/>
    </row>
    <row r="169" spans="1:5" x14ac:dyDescent="0.2">
      <c r="A169" s="13"/>
      <c r="B169" s="13"/>
      <c r="C169" s="13"/>
      <c r="D169" s="13"/>
      <c r="E169" s="14"/>
    </row>
    <row r="170" spans="1:5" x14ac:dyDescent="0.2">
      <c r="A170" s="13"/>
      <c r="B170" s="13"/>
      <c r="C170" s="13"/>
      <c r="D170" s="13"/>
      <c r="E170" s="14"/>
    </row>
    <row r="171" spans="1:5" x14ac:dyDescent="0.2">
      <c r="A171" s="13"/>
      <c r="B171" s="13"/>
      <c r="C171" s="13"/>
      <c r="D171" s="13"/>
      <c r="E171" s="14"/>
    </row>
    <row r="172" spans="1:5" x14ac:dyDescent="0.2">
      <c r="A172" s="13"/>
      <c r="B172" s="13"/>
      <c r="C172" s="13"/>
      <c r="D172" s="13"/>
      <c r="E172" s="14"/>
    </row>
    <row r="173" spans="1:5" x14ac:dyDescent="0.2">
      <c r="A173" s="13"/>
      <c r="B173" s="13"/>
      <c r="C173" s="13"/>
      <c r="D173" s="13"/>
      <c r="E173" s="14"/>
    </row>
    <row r="174" spans="1:5" x14ac:dyDescent="0.2">
      <c r="A174" s="13"/>
      <c r="B174" s="13"/>
      <c r="C174" s="13"/>
      <c r="D174" s="13"/>
      <c r="E174" s="14"/>
    </row>
    <row r="175" spans="1:5" x14ac:dyDescent="0.2">
      <c r="A175" s="13"/>
      <c r="B175" s="13"/>
      <c r="C175" s="13"/>
      <c r="D175" s="13"/>
      <c r="E175" s="14"/>
    </row>
    <row r="176" spans="1:5" x14ac:dyDescent="0.2">
      <c r="A176" s="13"/>
      <c r="B176" s="13"/>
      <c r="C176" s="13"/>
      <c r="D176" s="13"/>
      <c r="E176" s="14"/>
    </row>
    <row r="177" spans="1:5" x14ac:dyDescent="0.2">
      <c r="A177" s="13"/>
      <c r="B177" s="13"/>
      <c r="C177" s="13"/>
      <c r="D177" s="13"/>
      <c r="E177" s="14"/>
    </row>
    <row r="178" spans="1:5" x14ac:dyDescent="0.2">
      <c r="A178" s="13"/>
      <c r="B178" s="13"/>
      <c r="C178" s="13"/>
      <c r="D178" s="13"/>
      <c r="E178" s="14"/>
    </row>
    <row r="179" spans="1:5" x14ac:dyDescent="0.2">
      <c r="A179" s="13"/>
      <c r="B179" s="13"/>
      <c r="C179" s="13"/>
      <c r="D179" s="13"/>
      <c r="E179" s="14"/>
    </row>
    <row r="180" spans="1:5" x14ac:dyDescent="0.2">
      <c r="A180" s="13"/>
      <c r="B180" s="13"/>
      <c r="C180" s="13"/>
      <c r="D180" s="13"/>
      <c r="E180" s="14"/>
    </row>
    <row r="181" spans="1:5" x14ac:dyDescent="0.2">
      <c r="A181" s="13"/>
      <c r="B181" s="13"/>
      <c r="C181" s="13"/>
      <c r="D181" s="13"/>
      <c r="E181" s="14"/>
    </row>
    <row r="182" spans="1:5" x14ac:dyDescent="0.2">
      <c r="A182" s="13"/>
      <c r="B182" s="13"/>
      <c r="C182" s="13"/>
      <c r="D182" s="13"/>
      <c r="E182" s="14"/>
    </row>
    <row r="183" spans="1:5" x14ac:dyDescent="0.2">
      <c r="A183" s="13"/>
      <c r="B183" s="13"/>
      <c r="C183" s="13"/>
      <c r="D183" s="13"/>
      <c r="E183" s="14"/>
    </row>
    <row r="184" spans="1:5" x14ac:dyDescent="0.2">
      <c r="A184" s="13"/>
      <c r="B184" s="13"/>
      <c r="C184" s="13"/>
      <c r="D184" s="13"/>
      <c r="E184" s="14"/>
    </row>
    <row r="185" spans="1:5" x14ac:dyDescent="0.2">
      <c r="A185" s="13"/>
      <c r="B185" s="13"/>
      <c r="C185" s="13"/>
      <c r="D185" s="13"/>
      <c r="E185" s="14"/>
    </row>
    <row r="186" spans="1:5" x14ac:dyDescent="0.2">
      <c r="A186" s="13"/>
      <c r="B186" s="13"/>
      <c r="C186" s="13"/>
      <c r="D186" s="13"/>
      <c r="E186" s="14"/>
    </row>
    <row r="187" spans="1:5" x14ac:dyDescent="0.2">
      <c r="A187" s="13"/>
      <c r="B187" s="13"/>
      <c r="C187" s="13"/>
      <c r="D187" s="13"/>
      <c r="E187" s="14"/>
    </row>
    <row r="188" spans="1:5" x14ac:dyDescent="0.2">
      <c r="A188" s="13"/>
      <c r="B188" s="13"/>
      <c r="C188" s="13"/>
      <c r="D188" s="13"/>
      <c r="E188" s="14"/>
    </row>
    <row r="189" spans="1:5" x14ac:dyDescent="0.2">
      <c r="A189" s="13"/>
      <c r="B189" s="13"/>
      <c r="C189" s="13"/>
      <c r="D189" s="13"/>
      <c r="E189" s="14"/>
    </row>
    <row r="190" spans="1:5" x14ac:dyDescent="0.2">
      <c r="A190" s="13"/>
      <c r="B190" s="13"/>
      <c r="C190" s="13"/>
      <c r="D190" s="13"/>
      <c r="E190" s="14"/>
    </row>
    <row r="191" spans="1:5" x14ac:dyDescent="0.2">
      <c r="A191" s="13"/>
      <c r="B191" s="13"/>
      <c r="C191" s="13"/>
      <c r="D191" s="13"/>
      <c r="E191" s="14"/>
    </row>
    <row r="192" spans="1:5" x14ac:dyDescent="0.2">
      <c r="A192" s="13"/>
      <c r="B192" s="13"/>
      <c r="C192" s="13"/>
      <c r="D192" s="13"/>
      <c r="E192" s="14"/>
    </row>
    <row r="193" spans="1:5" x14ac:dyDescent="0.2">
      <c r="A193" s="13"/>
      <c r="B193" s="13"/>
      <c r="C193" s="13"/>
      <c r="D193" s="13"/>
      <c r="E193" s="14"/>
    </row>
    <row r="194" spans="1:5" x14ac:dyDescent="0.2">
      <c r="A194" s="13"/>
      <c r="B194" s="13"/>
      <c r="C194" s="13"/>
      <c r="D194" s="13"/>
      <c r="E194" s="14"/>
    </row>
    <row r="195" spans="1:5" x14ac:dyDescent="0.2">
      <c r="A195" s="13"/>
      <c r="B195" s="13"/>
      <c r="C195" s="13"/>
      <c r="D195" s="13"/>
      <c r="E195" s="14"/>
    </row>
    <row r="196" spans="1:5" x14ac:dyDescent="0.2">
      <c r="A196" s="13"/>
      <c r="B196" s="13"/>
      <c r="C196" s="13"/>
      <c r="D196" s="13"/>
      <c r="E196" s="14"/>
    </row>
    <row r="197" spans="1:5" x14ac:dyDescent="0.2">
      <c r="A197" s="13"/>
      <c r="B197" s="13"/>
      <c r="C197" s="13"/>
      <c r="D197" s="13"/>
      <c r="E197" s="14"/>
    </row>
    <row r="198" spans="1:5" x14ac:dyDescent="0.2">
      <c r="A198" s="13"/>
      <c r="B198" s="13"/>
      <c r="C198" s="13"/>
      <c r="D198" s="13"/>
      <c r="E198" s="14"/>
    </row>
    <row r="199" spans="1:5" x14ac:dyDescent="0.2">
      <c r="A199" s="13"/>
      <c r="B199" s="13"/>
      <c r="C199" s="13"/>
      <c r="D199" s="13"/>
      <c r="E199" s="14"/>
    </row>
    <row r="200" spans="1:5" x14ac:dyDescent="0.2">
      <c r="A200" s="13"/>
      <c r="B200" s="13"/>
      <c r="C200" s="13"/>
      <c r="D200" s="13"/>
      <c r="E200" s="14"/>
    </row>
    <row r="201" spans="1:5" x14ac:dyDescent="0.2">
      <c r="A201" s="13"/>
      <c r="B201" s="13"/>
      <c r="C201" s="13"/>
      <c r="D201" s="13"/>
      <c r="E201" s="14"/>
    </row>
    <row r="202" spans="1:5" x14ac:dyDescent="0.2">
      <c r="A202" s="13"/>
      <c r="B202" s="13"/>
      <c r="C202" s="13"/>
      <c r="D202" s="13"/>
      <c r="E202" s="14"/>
    </row>
    <row r="203" spans="1:5" x14ac:dyDescent="0.2">
      <c r="A203" s="13"/>
      <c r="B203" s="13"/>
      <c r="C203" s="13"/>
      <c r="D203" s="13"/>
      <c r="E203" s="14"/>
    </row>
    <row r="204" spans="1:5" x14ac:dyDescent="0.2">
      <c r="A204" s="13"/>
      <c r="B204" s="13"/>
      <c r="C204" s="13"/>
      <c r="D204" s="13"/>
      <c r="E204" s="14"/>
    </row>
    <row r="205" spans="1:5" x14ac:dyDescent="0.2">
      <c r="A205" s="13"/>
      <c r="B205" s="13"/>
      <c r="C205" s="13"/>
      <c r="D205" s="13"/>
      <c r="E205" s="14"/>
    </row>
    <row r="206" spans="1:5" x14ac:dyDescent="0.2">
      <c r="A206" s="13"/>
      <c r="B206" s="13"/>
      <c r="C206" s="13"/>
      <c r="D206" s="13"/>
      <c r="E206" s="14"/>
    </row>
    <row r="207" spans="1:5" x14ac:dyDescent="0.2">
      <c r="A207" s="13"/>
      <c r="B207" s="13"/>
      <c r="C207" s="13"/>
      <c r="D207" s="13"/>
      <c r="E207" s="14"/>
    </row>
    <row r="208" spans="1:5" x14ac:dyDescent="0.2">
      <c r="A208" s="13"/>
      <c r="B208" s="13"/>
      <c r="C208" s="13"/>
      <c r="D208" s="13"/>
      <c r="E208" s="14"/>
    </row>
    <row r="209" spans="1:5" x14ac:dyDescent="0.2">
      <c r="A209" s="13"/>
      <c r="B209" s="13"/>
      <c r="C209" s="13"/>
      <c r="D209" s="13"/>
      <c r="E209" s="14"/>
    </row>
    <row r="210" spans="1:5" x14ac:dyDescent="0.2">
      <c r="A210" s="13"/>
      <c r="B210" s="13"/>
      <c r="C210" s="13"/>
      <c r="D210" s="13"/>
      <c r="E210" s="14"/>
    </row>
  </sheetData>
  <mergeCells count="17">
    <mergeCell ref="C1:G1"/>
    <mergeCell ref="C2:G2"/>
    <mergeCell ref="C3:G3"/>
    <mergeCell ref="C4:G4"/>
    <mergeCell ref="D7:G7"/>
    <mergeCell ref="D6:G6"/>
    <mergeCell ref="G13:G14"/>
    <mergeCell ref="A135:F135"/>
    <mergeCell ref="D8:G8"/>
    <mergeCell ref="A11:F11"/>
    <mergeCell ref="F12:G12"/>
    <mergeCell ref="A13:A14"/>
    <mergeCell ref="B13:B14"/>
    <mergeCell ref="C13:C14"/>
    <mergeCell ref="D13:D14"/>
    <mergeCell ref="E13:E14"/>
    <mergeCell ref="F13:F14"/>
  </mergeCells>
  <phoneticPr fontId="7" type="noConversion"/>
  <conditionalFormatting sqref="A16:A134 G10:G11 G13:G51 G58:G65466">
    <cfRule type="cellIs" dxfId="1" priority="96" stopIfTrue="1" operator="equal">
      <formula>0</formula>
    </cfRule>
  </conditionalFormatting>
  <pageMargins left="1.1417322834645669" right="0.35433070866141736" top="0.39370078740157483" bottom="0.39370078740157483" header="0" footer="0"/>
  <pageSetup paperSize="9" scale="95" fitToHeight="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2">
    <tabColor rgb="FF92D050"/>
    <pageSetUpPr fitToPage="1"/>
  </sheetPr>
  <dimension ref="A1:H177"/>
  <sheetViews>
    <sheetView zoomScaleNormal="100" zoomScaleSheetLayoutView="100" workbookViewId="0">
      <selection activeCell="B4" sqref="B4"/>
    </sheetView>
  </sheetViews>
  <sheetFormatPr defaultRowHeight="12.75" x14ac:dyDescent="0.2"/>
  <cols>
    <col min="1" max="1" width="4" style="213" customWidth="1"/>
    <col min="2" max="2" width="54.5703125" style="213" customWidth="1"/>
    <col min="3" max="3" width="12" style="11" customWidth="1"/>
    <col min="4" max="4" width="5.28515625" style="12" customWidth="1"/>
    <col min="5" max="5" width="5.85546875" style="213" customWidth="1"/>
    <col min="6" max="254" width="9.140625" style="213"/>
    <col min="255" max="255" width="4" style="213" customWidth="1"/>
    <col min="256" max="256" width="54.5703125" style="213" customWidth="1"/>
    <col min="257" max="257" width="10.85546875" style="213" customWidth="1"/>
    <col min="258" max="258" width="5.28515625" style="213" customWidth="1"/>
    <col min="259" max="259" width="5.85546875" style="213" customWidth="1"/>
    <col min="260" max="260" width="7.5703125" style="213" customWidth="1"/>
    <col min="261" max="510" width="9.140625" style="213"/>
    <col min="511" max="511" width="4" style="213" customWidth="1"/>
    <col min="512" max="512" width="54.5703125" style="213" customWidth="1"/>
    <col min="513" max="513" width="10.85546875" style="213" customWidth="1"/>
    <col min="514" max="514" width="5.28515625" style="213" customWidth="1"/>
    <col min="515" max="515" width="5.85546875" style="213" customWidth="1"/>
    <col min="516" max="516" width="7.5703125" style="213" customWidth="1"/>
    <col min="517" max="766" width="9.140625" style="213"/>
    <col min="767" max="767" width="4" style="213" customWidth="1"/>
    <col min="768" max="768" width="54.5703125" style="213" customWidth="1"/>
    <col min="769" max="769" width="10.85546875" style="213" customWidth="1"/>
    <col min="770" max="770" width="5.28515625" style="213" customWidth="1"/>
    <col min="771" max="771" width="5.85546875" style="213" customWidth="1"/>
    <col min="772" max="772" width="7.5703125" style="213" customWidth="1"/>
    <col min="773" max="1022" width="9.140625" style="213"/>
    <col min="1023" max="1023" width="4" style="213" customWidth="1"/>
    <col min="1024" max="1024" width="54.5703125" style="213" customWidth="1"/>
    <col min="1025" max="1025" width="10.85546875" style="213" customWidth="1"/>
    <col min="1026" max="1026" width="5.28515625" style="213" customWidth="1"/>
    <col min="1027" max="1027" width="5.85546875" style="213" customWidth="1"/>
    <col min="1028" max="1028" width="7.5703125" style="213" customWidth="1"/>
    <col min="1029" max="1278" width="9.140625" style="213"/>
    <col min="1279" max="1279" width="4" style="213" customWidth="1"/>
    <col min="1280" max="1280" width="54.5703125" style="213" customWidth="1"/>
    <col min="1281" max="1281" width="10.85546875" style="213" customWidth="1"/>
    <col min="1282" max="1282" width="5.28515625" style="213" customWidth="1"/>
    <col min="1283" max="1283" width="5.85546875" style="213" customWidth="1"/>
    <col min="1284" max="1284" width="7.5703125" style="213" customWidth="1"/>
    <col min="1285" max="1534" width="9.140625" style="213"/>
    <col min="1535" max="1535" width="4" style="213" customWidth="1"/>
    <col min="1536" max="1536" width="54.5703125" style="213" customWidth="1"/>
    <col min="1537" max="1537" width="10.85546875" style="213" customWidth="1"/>
    <col min="1538" max="1538" width="5.28515625" style="213" customWidth="1"/>
    <col min="1539" max="1539" width="5.85546875" style="213" customWidth="1"/>
    <col min="1540" max="1540" width="7.5703125" style="213" customWidth="1"/>
    <col min="1541" max="1790" width="9.140625" style="213"/>
    <col min="1791" max="1791" width="4" style="213" customWidth="1"/>
    <col min="1792" max="1792" width="54.5703125" style="213" customWidth="1"/>
    <col min="1793" max="1793" width="10.85546875" style="213" customWidth="1"/>
    <col min="1794" max="1794" width="5.28515625" style="213" customWidth="1"/>
    <col min="1795" max="1795" width="5.85546875" style="213" customWidth="1"/>
    <col min="1796" max="1796" width="7.5703125" style="213" customWidth="1"/>
    <col min="1797" max="2046" width="9.140625" style="213"/>
    <col min="2047" max="2047" width="4" style="213" customWidth="1"/>
    <col min="2048" max="2048" width="54.5703125" style="213" customWidth="1"/>
    <col min="2049" max="2049" width="10.85546875" style="213" customWidth="1"/>
    <col min="2050" max="2050" width="5.28515625" style="213" customWidth="1"/>
    <col min="2051" max="2051" width="5.85546875" style="213" customWidth="1"/>
    <col min="2052" max="2052" width="7.5703125" style="213" customWidth="1"/>
    <col min="2053" max="2302" width="9.140625" style="213"/>
    <col min="2303" max="2303" width="4" style="213" customWidth="1"/>
    <col min="2304" max="2304" width="54.5703125" style="213" customWidth="1"/>
    <col min="2305" max="2305" width="10.85546875" style="213" customWidth="1"/>
    <col min="2306" max="2306" width="5.28515625" style="213" customWidth="1"/>
    <col min="2307" max="2307" width="5.85546875" style="213" customWidth="1"/>
    <col min="2308" max="2308" width="7.5703125" style="213" customWidth="1"/>
    <col min="2309" max="2558" width="9.140625" style="213"/>
    <col min="2559" max="2559" width="4" style="213" customWidth="1"/>
    <col min="2560" max="2560" width="54.5703125" style="213" customWidth="1"/>
    <col min="2561" max="2561" width="10.85546875" style="213" customWidth="1"/>
    <col min="2562" max="2562" width="5.28515625" style="213" customWidth="1"/>
    <col min="2563" max="2563" width="5.85546875" style="213" customWidth="1"/>
    <col min="2564" max="2564" width="7.5703125" style="213" customWidth="1"/>
    <col min="2565" max="2814" width="9.140625" style="213"/>
    <col min="2815" max="2815" width="4" style="213" customWidth="1"/>
    <col min="2816" max="2816" width="54.5703125" style="213" customWidth="1"/>
    <col min="2817" max="2817" width="10.85546875" style="213" customWidth="1"/>
    <col min="2818" max="2818" width="5.28515625" style="213" customWidth="1"/>
    <col min="2819" max="2819" width="5.85546875" style="213" customWidth="1"/>
    <col min="2820" max="2820" width="7.5703125" style="213" customWidth="1"/>
    <col min="2821" max="3070" width="9.140625" style="213"/>
    <col min="3071" max="3071" width="4" style="213" customWidth="1"/>
    <col min="3072" max="3072" width="54.5703125" style="213" customWidth="1"/>
    <col min="3073" max="3073" width="10.85546875" style="213" customWidth="1"/>
    <col min="3074" max="3074" width="5.28515625" style="213" customWidth="1"/>
    <col min="3075" max="3075" width="5.85546875" style="213" customWidth="1"/>
    <col min="3076" max="3076" width="7.5703125" style="213" customWidth="1"/>
    <col min="3077" max="3326" width="9.140625" style="213"/>
    <col min="3327" max="3327" width="4" style="213" customWidth="1"/>
    <col min="3328" max="3328" width="54.5703125" style="213" customWidth="1"/>
    <col min="3329" max="3329" width="10.85546875" style="213" customWidth="1"/>
    <col min="3330" max="3330" width="5.28515625" style="213" customWidth="1"/>
    <col min="3331" max="3331" width="5.85546875" style="213" customWidth="1"/>
    <col min="3332" max="3332" width="7.5703125" style="213" customWidth="1"/>
    <col min="3333" max="3582" width="9.140625" style="213"/>
    <col min="3583" max="3583" width="4" style="213" customWidth="1"/>
    <col min="3584" max="3584" width="54.5703125" style="213" customWidth="1"/>
    <col min="3585" max="3585" width="10.85546875" style="213" customWidth="1"/>
    <col min="3586" max="3586" width="5.28515625" style="213" customWidth="1"/>
    <col min="3587" max="3587" width="5.85546875" style="213" customWidth="1"/>
    <col min="3588" max="3588" width="7.5703125" style="213" customWidth="1"/>
    <col min="3589" max="3838" width="9.140625" style="213"/>
    <col min="3839" max="3839" width="4" style="213" customWidth="1"/>
    <col min="3840" max="3840" width="54.5703125" style="213" customWidth="1"/>
    <col min="3841" max="3841" width="10.85546875" style="213" customWidth="1"/>
    <col min="3842" max="3842" width="5.28515625" style="213" customWidth="1"/>
    <col min="3843" max="3843" width="5.85546875" style="213" customWidth="1"/>
    <col min="3844" max="3844" width="7.5703125" style="213" customWidth="1"/>
    <col min="3845" max="4094" width="9.140625" style="213"/>
    <col min="4095" max="4095" width="4" style="213" customWidth="1"/>
    <col min="4096" max="4096" width="54.5703125" style="213" customWidth="1"/>
    <col min="4097" max="4097" width="10.85546875" style="213" customWidth="1"/>
    <col min="4098" max="4098" width="5.28515625" style="213" customWidth="1"/>
    <col min="4099" max="4099" width="5.85546875" style="213" customWidth="1"/>
    <col min="4100" max="4100" width="7.5703125" style="213" customWidth="1"/>
    <col min="4101" max="4350" width="9.140625" style="213"/>
    <col min="4351" max="4351" width="4" style="213" customWidth="1"/>
    <col min="4352" max="4352" width="54.5703125" style="213" customWidth="1"/>
    <col min="4353" max="4353" width="10.85546875" style="213" customWidth="1"/>
    <col min="4354" max="4354" width="5.28515625" style="213" customWidth="1"/>
    <col min="4355" max="4355" width="5.85546875" style="213" customWidth="1"/>
    <col min="4356" max="4356" width="7.5703125" style="213" customWidth="1"/>
    <col min="4357" max="4606" width="9.140625" style="213"/>
    <col min="4607" max="4607" width="4" style="213" customWidth="1"/>
    <col min="4608" max="4608" width="54.5703125" style="213" customWidth="1"/>
    <col min="4609" max="4609" width="10.85546875" style="213" customWidth="1"/>
    <col min="4610" max="4610" width="5.28515625" style="213" customWidth="1"/>
    <col min="4611" max="4611" width="5.85546875" style="213" customWidth="1"/>
    <col min="4612" max="4612" width="7.5703125" style="213" customWidth="1"/>
    <col min="4613" max="4862" width="9.140625" style="213"/>
    <col min="4863" max="4863" width="4" style="213" customWidth="1"/>
    <col min="4864" max="4864" width="54.5703125" style="213" customWidth="1"/>
    <col min="4865" max="4865" width="10.85546875" style="213" customWidth="1"/>
    <col min="4866" max="4866" width="5.28515625" style="213" customWidth="1"/>
    <col min="4867" max="4867" width="5.85546875" style="213" customWidth="1"/>
    <col min="4868" max="4868" width="7.5703125" style="213" customWidth="1"/>
    <col min="4869" max="5118" width="9.140625" style="213"/>
    <col min="5119" max="5119" width="4" style="213" customWidth="1"/>
    <col min="5120" max="5120" width="54.5703125" style="213" customWidth="1"/>
    <col min="5121" max="5121" width="10.85546875" style="213" customWidth="1"/>
    <col min="5122" max="5122" width="5.28515625" style="213" customWidth="1"/>
    <col min="5123" max="5123" width="5.85546875" style="213" customWidth="1"/>
    <col min="5124" max="5124" width="7.5703125" style="213" customWidth="1"/>
    <col min="5125" max="5374" width="9.140625" style="213"/>
    <col min="5375" max="5375" width="4" style="213" customWidth="1"/>
    <col min="5376" max="5376" width="54.5703125" style="213" customWidth="1"/>
    <col min="5377" max="5377" width="10.85546875" style="213" customWidth="1"/>
    <col min="5378" max="5378" width="5.28515625" style="213" customWidth="1"/>
    <col min="5379" max="5379" width="5.85546875" style="213" customWidth="1"/>
    <col min="5380" max="5380" width="7.5703125" style="213" customWidth="1"/>
    <col min="5381" max="5630" width="9.140625" style="213"/>
    <col min="5631" max="5631" width="4" style="213" customWidth="1"/>
    <col min="5632" max="5632" width="54.5703125" style="213" customWidth="1"/>
    <col min="5633" max="5633" width="10.85546875" style="213" customWidth="1"/>
    <col min="5634" max="5634" width="5.28515625" style="213" customWidth="1"/>
    <col min="5635" max="5635" width="5.85546875" style="213" customWidth="1"/>
    <col min="5636" max="5636" width="7.5703125" style="213" customWidth="1"/>
    <col min="5637" max="5886" width="9.140625" style="213"/>
    <col min="5887" max="5887" width="4" style="213" customWidth="1"/>
    <col min="5888" max="5888" width="54.5703125" style="213" customWidth="1"/>
    <col min="5889" max="5889" width="10.85546875" style="213" customWidth="1"/>
    <col min="5890" max="5890" width="5.28515625" style="213" customWidth="1"/>
    <col min="5891" max="5891" width="5.85546875" style="213" customWidth="1"/>
    <col min="5892" max="5892" width="7.5703125" style="213" customWidth="1"/>
    <col min="5893" max="6142" width="9.140625" style="213"/>
    <col min="6143" max="6143" width="4" style="213" customWidth="1"/>
    <col min="6144" max="6144" width="54.5703125" style="213" customWidth="1"/>
    <col min="6145" max="6145" width="10.85546875" style="213" customWidth="1"/>
    <col min="6146" max="6146" width="5.28515625" style="213" customWidth="1"/>
    <col min="6147" max="6147" width="5.85546875" style="213" customWidth="1"/>
    <col min="6148" max="6148" width="7.5703125" style="213" customWidth="1"/>
    <col min="6149" max="6398" width="9.140625" style="213"/>
    <col min="6399" max="6399" width="4" style="213" customWidth="1"/>
    <col min="6400" max="6400" width="54.5703125" style="213" customWidth="1"/>
    <col min="6401" max="6401" width="10.85546875" style="213" customWidth="1"/>
    <col min="6402" max="6402" width="5.28515625" style="213" customWidth="1"/>
    <col min="6403" max="6403" width="5.85546875" style="213" customWidth="1"/>
    <col min="6404" max="6404" width="7.5703125" style="213" customWidth="1"/>
    <col min="6405" max="6654" width="9.140625" style="213"/>
    <col min="6655" max="6655" width="4" style="213" customWidth="1"/>
    <col min="6656" max="6656" width="54.5703125" style="213" customWidth="1"/>
    <col min="6657" max="6657" width="10.85546875" style="213" customWidth="1"/>
    <col min="6658" max="6658" width="5.28515625" style="213" customWidth="1"/>
    <col min="6659" max="6659" width="5.85546875" style="213" customWidth="1"/>
    <col min="6660" max="6660" width="7.5703125" style="213" customWidth="1"/>
    <col min="6661" max="6910" width="9.140625" style="213"/>
    <col min="6911" max="6911" width="4" style="213" customWidth="1"/>
    <col min="6912" max="6912" width="54.5703125" style="213" customWidth="1"/>
    <col min="6913" max="6913" width="10.85546875" style="213" customWidth="1"/>
    <col min="6914" max="6914" width="5.28515625" style="213" customWidth="1"/>
    <col min="6915" max="6915" width="5.85546875" style="213" customWidth="1"/>
    <col min="6916" max="6916" width="7.5703125" style="213" customWidth="1"/>
    <col min="6917" max="7166" width="9.140625" style="213"/>
    <col min="7167" max="7167" width="4" style="213" customWidth="1"/>
    <col min="7168" max="7168" width="54.5703125" style="213" customWidth="1"/>
    <col min="7169" max="7169" width="10.85546875" style="213" customWidth="1"/>
    <col min="7170" max="7170" width="5.28515625" style="213" customWidth="1"/>
    <col min="7171" max="7171" width="5.85546875" style="213" customWidth="1"/>
    <col min="7172" max="7172" width="7.5703125" style="213" customWidth="1"/>
    <col min="7173" max="7422" width="9.140625" style="213"/>
    <col min="7423" max="7423" width="4" style="213" customWidth="1"/>
    <col min="7424" max="7424" width="54.5703125" style="213" customWidth="1"/>
    <col min="7425" max="7425" width="10.85546875" style="213" customWidth="1"/>
    <col min="7426" max="7426" width="5.28515625" style="213" customWidth="1"/>
    <col min="7427" max="7427" width="5.85546875" style="213" customWidth="1"/>
    <col min="7428" max="7428" width="7.5703125" style="213" customWidth="1"/>
    <col min="7429" max="7678" width="9.140625" style="213"/>
    <col min="7679" max="7679" width="4" style="213" customWidth="1"/>
    <col min="7680" max="7680" width="54.5703125" style="213" customWidth="1"/>
    <col min="7681" max="7681" width="10.85546875" style="213" customWidth="1"/>
    <col min="7682" max="7682" width="5.28515625" style="213" customWidth="1"/>
    <col min="7683" max="7683" width="5.85546875" style="213" customWidth="1"/>
    <col min="7684" max="7684" width="7.5703125" style="213" customWidth="1"/>
    <col min="7685" max="7934" width="9.140625" style="213"/>
    <col min="7935" max="7935" width="4" style="213" customWidth="1"/>
    <col min="7936" max="7936" width="54.5703125" style="213" customWidth="1"/>
    <col min="7937" max="7937" width="10.85546875" style="213" customWidth="1"/>
    <col min="7938" max="7938" width="5.28515625" style="213" customWidth="1"/>
    <col min="7939" max="7939" width="5.85546875" style="213" customWidth="1"/>
    <col min="7940" max="7940" width="7.5703125" style="213" customWidth="1"/>
    <col min="7941" max="8190" width="9.140625" style="213"/>
    <col min="8191" max="8191" width="4" style="213" customWidth="1"/>
    <col min="8192" max="8192" width="54.5703125" style="213" customWidth="1"/>
    <col min="8193" max="8193" width="10.85546875" style="213" customWidth="1"/>
    <col min="8194" max="8194" width="5.28515625" style="213" customWidth="1"/>
    <col min="8195" max="8195" width="5.85546875" style="213" customWidth="1"/>
    <col min="8196" max="8196" width="7.5703125" style="213" customWidth="1"/>
    <col min="8197" max="8446" width="9.140625" style="213"/>
    <col min="8447" max="8447" width="4" style="213" customWidth="1"/>
    <col min="8448" max="8448" width="54.5703125" style="213" customWidth="1"/>
    <col min="8449" max="8449" width="10.85546875" style="213" customWidth="1"/>
    <col min="8450" max="8450" width="5.28515625" style="213" customWidth="1"/>
    <col min="8451" max="8451" width="5.85546875" style="213" customWidth="1"/>
    <col min="8452" max="8452" width="7.5703125" style="213" customWidth="1"/>
    <col min="8453" max="8702" width="9.140625" style="213"/>
    <col min="8703" max="8703" width="4" style="213" customWidth="1"/>
    <col min="8704" max="8704" width="54.5703125" style="213" customWidth="1"/>
    <col min="8705" max="8705" width="10.85546875" style="213" customWidth="1"/>
    <col min="8706" max="8706" width="5.28515625" style="213" customWidth="1"/>
    <col min="8707" max="8707" width="5.85546875" style="213" customWidth="1"/>
    <col min="8708" max="8708" width="7.5703125" style="213" customWidth="1"/>
    <col min="8709" max="8958" width="9.140625" style="213"/>
    <col min="8959" max="8959" width="4" style="213" customWidth="1"/>
    <col min="8960" max="8960" width="54.5703125" style="213" customWidth="1"/>
    <col min="8961" max="8961" width="10.85546875" style="213" customWidth="1"/>
    <col min="8962" max="8962" width="5.28515625" style="213" customWidth="1"/>
    <col min="8963" max="8963" width="5.85546875" style="213" customWidth="1"/>
    <col min="8964" max="8964" width="7.5703125" style="213" customWidth="1"/>
    <col min="8965" max="9214" width="9.140625" style="213"/>
    <col min="9215" max="9215" width="4" style="213" customWidth="1"/>
    <col min="9216" max="9216" width="54.5703125" style="213" customWidth="1"/>
    <col min="9217" max="9217" width="10.85546875" style="213" customWidth="1"/>
    <col min="9218" max="9218" width="5.28515625" style="213" customWidth="1"/>
    <col min="9219" max="9219" width="5.85546875" style="213" customWidth="1"/>
    <col min="9220" max="9220" width="7.5703125" style="213" customWidth="1"/>
    <col min="9221" max="9470" width="9.140625" style="213"/>
    <col min="9471" max="9471" width="4" style="213" customWidth="1"/>
    <col min="9472" max="9472" width="54.5703125" style="213" customWidth="1"/>
    <col min="9473" max="9473" width="10.85546875" style="213" customWidth="1"/>
    <col min="9474" max="9474" width="5.28515625" style="213" customWidth="1"/>
    <col min="9475" max="9475" width="5.85546875" style="213" customWidth="1"/>
    <col min="9476" max="9476" width="7.5703125" style="213" customWidth="1"/>
    <col min="9477" max="9726" width="9.140625" style="213"/>
    <col min="9727" max="9727" width="4" style="213" customWidth="1"/>
    <col min="9728" max="9728" width="54.5703125" style="213" customWidth="1"/>
    <col min="9729" max="9729" width="10.85546875" style="213" customWidth="1"/>
    <col min="9730" max="9730" width="5.28515625" style="213" customWidth="1"/>
    <col min="9731" max="9731" width="5.85546875" style="213" customWidth="1"/>
    <col min="9732" max="9732" width="7.5703125" style="213" customWidth="1"/>
    <col min="9733" max="9982" width="9.140625" style="213"/>
    <col min="9983" max="9983" width="4" style="213" customWidth="1"/>
    <col min="9984" max="9984" width="54.5703125" style="213" customWidth="1"/>
    <col min="9985" max="9985" width="10.85546875" style="213" customWidth="1"/>
    <col min="9986" max="9986" width="5.28515625" style="213" customWidth="1"/>
    <col min="9987" max="9987" width="5.85546875" style="213" customWidth="1"/>
    <col min="9988" max="9988" width="7.5703125" style="213" customWidth="1"/>
    <col min="9989" max="10238" width="9.140625" style="213"/>
    <col min="10239" max="10239" width="4" style="213" customWidth="1"/>
    <col min="10240" max="10240" width="54.5703125" style="213" customWidth="1"/>
    <col min="10241" max="10241" width="10.85546875" style="213" customWidth="1"/>
    <col min="10242" max="10242" width="5.28515625" style="213" customWidth="1"/>
    <col min="10243" max="10243" width="5.85546875" style="213" customWidth="1"/>
    <col min="10244" max="10244" width="7.5703125" style="213" customWidth="1"/>
    <col min="10245" max="10494" width="9.140625" style="213"/>
    <col min="10495" max="10495" width="4" style="213" customWidth="1"/>
    <col min="10496" max="10496" width="54.5703125" style="213" customWidth="1"/>
    <col min="10497" max="10497" width="10.85546875" style="213" customWidth="1"/>
    <col min="10498" max="10498" width="5.28515625" style="213" customWidth="1"/>
    <col min="10499" max="10499" width="5.85546875" style="213" customWidth="1"/>
    <col min="10500" max="10500" width="7.5703125" style="213" customWidth="1"/>
    <col min="10501" max="10750" width="9.140625" style="213"/>
    <col min="10751" max="10751" width="4" style="213" customWidth="1"/>
    <col min="10752" max="10752" width="54.5703125" style="213" customWidth="1"/>
    <col min="10753" max="10753" width="10.85546875" style="213" customWidth="1"/>
    <col min="10754" max="10754" width="5.28515625" style="213" customWidth="1"/>
    <col min="10755" max="10755" width="5.85546875" style="213" customWidth="1"/>
    <col min="10756" max="10756" width="7.5703125" style="213" customWidth="1"/>
    <col min="10757" max="11006" width="9.140625" style="213"/>
    <col min="11007" max="11007" width="4" style="213" customWidth="1"/>
    <col min="11008" max="11008" width="54.5703125" style="213" customWidth="1"/>
    <col min="11009" max="11009" width="10.85546875" style="213" customWidth="1"/>
    <col min="11010" max="11010" width="5.28515625" style="213" customWidth="1"/>
    <col min="11011" max="11011" width="5.85546875" style="213" customWidth="1"/>
    <col min="11012" max="11012" width="7.5703125" style="213" customWidth="1"/>
    <col min="11013" max="11262" width="9.140625" style="213"/>
    <col min="11263" max="11263" width="4" style="213" customWidth="1"/>
    <col min="11264" max="11264" width="54.5703125" style="213" customWidth="1"/>
    <col min="11265" max="11265" width="10.85546875" style="213" customWidth="1"/>
    <col min="11266" max="11266" width="5.28515625" style="213" customWidth="1"/>
    <col min="11267" max="11267" width="5.85546875" style="213" customWidth="1"/>
    <col min="11268" max="11268" width="7.5703125" style="213" customWidth="1"/>
    <col min="11269" max="11518" width="9.140625" style="213"/>
    <col min="11519" max="11519" width="4" style="213" customWidth="1"/>
    <col min="11520" max="11520" width="54.5703125" style="213" customWidth="1"/>
    <col min="11521" max="11521" width="10.85546875" style="213" customWidth="1"/>
    <col min="11522" max="11522" width="5.28515625" style="213" customWidth="1"/>
    <col min="11523" max="11523" width="5.85546875" style="213" customWidth="1"/>
    <col min="11524" max="11524" width="7.5703125" style="213" customWidth="1"/>
    <col min="11525" max="11774" width="9.140625" style="213"/>
    <col min="11775" max="11775" width="4" style="213" customWidth="1"/>
    <col min="11776" max="11776" width="54.5703125" style="213" customWidth="1"/>
    <col min="11777" max="11777" width="10.85546875" style="213" customWidth="1"/>
    <col min="11778" max="11778" width="5.28515625" style="213" customWidth="1"/>
    <col min="11779" max="11779" width="5.85546875" style="213" customWidth="1"/>
    <col min="11780" max="11780" width="7.5703125" style="213" customWidth="1"/>
    <col min="11781" max="12030" width="9.140625" style="213"/>
    <col min="12031" max="12031" width="4" style="213" customWidth="1"/>
    <col min="12032" max="12032" width="54.5703125" style="213" customWidth="1"/>
    <col min="12033" max="12033" width="10.85546875" style="213" customWidth="1"/>
    <col min="12034" max="12034" width="5.28515625" style="213" customWidth="1"/>
    <col min="12035" max="12035" width="5.85546875" style="213" customWidth="1"/>
    <col min="12036" max="12036" width="7.5703125" style="213" customWidth="1"/>
    <col min="12037" max="12286" width="9.140625" style="213"/>
    <col min="12287" max="12287" width="4" style="213" customWidth="1"/>
    <col min="12288" max="12288" width="54.5703125" style="213" customWidth="1"/>
    <col min="12289" max="12289" width="10.85546875" style="213" customWidth="1"/>
    <col min="12290" max="12290" width="5.28515625" style="213" customWidth="1"/>
    <col min="12291" max="12291" width="5.85546875" style="213" customWidth="1"/>
    <col min="12292" max="12292" width="7.5703125" style="213" customWidth="1"/>
    <col min="12293" max="12542" width="9.140625" style="213"/>
    <col min="12543" max="12543" width="4" style="213" customWidth="1"/>
    <col min="12544" max="12544" width="54.5703125" style="213" customWidth="1"/>
    <col min="12545" max="12545" width="10.85546875" style="213" customWidth="1"/>
    <col min="12546" max="12546" width="5.28515625" style="213" customWidth="1"/>
    <col min="12547" max="12547" width="5.85546875" style="213" customWidth="1"/>
    <col min="12548" max="12548" width="7.5703125" style="213" customWidth="1"/>
    <col min="12549" max="12798" width="9.140625" style="213"/>
    <col min="12799" max="12799" width="4" style="213" customWidth="1"/>
    <col min="12800" max="12800" width="54.5703125" style="213" customWidth="1"/>
    <col min="12801" max="12801" width="10.85546875" style="213" customWidth="1"/>
    <col min="12802" max="12802" width="5.28515625" style="213" customWidth="1"/>
    <col min="12803" max="12803" width="5.85546875" style="213" customWidth="1"/>
    <col min="12804" max="12804" width="7.5703125" style="213" customWidth="1"/>
    <col min="12805" max="13054" width="9.140625" style="213"/>
    <col min="13055" max="13055" width="4" style="213" customWidth="1"/>
    <col min="13056" max="13056" width="54.5703125" style="213" customWidth="1"/>
    <col min="13057" max="13057" width="10.85546875" style="213" customWidth="1"/>
    <col min="13058" max="13058" width="5.28515625" style="213" customWidth="1"/>
    <col min="13059" max="13059" width="5.85546875" style="213" customWidth="1"/>
    <col min="13060" max="13060" width="7.5703125" style="213" customWidth="1"/>
    <col min="13061" max="13310" width="9.140625" style="213"/>
    <col min="13311" max="13311" width="4" style="213" customWidth="1"/>
    <col min="13312" max="13312" width="54.5703125" style="213" customWidth="1"/>
    <col min="13313" max="13313" width="10.85546875" style="213" customWidth="1"/>
    <col min="13314" max="13314" width="5.28515625" style="213" customWidth="1"/>
    <col min="13315" max="13315" width="5.85546875" style="213" customWidth="1"/>
    <col min="13316" max="13316" width="7.5703125" style="213" customWidth="1"/>
    <col min="13317" max="13566" width="9.140625" style="213"/>
    <col min="13567" max="13567" width="4" style="213" customWidth="1"/>
    <col min="13568" max="13568" width="54.5703125" style="213" customWidth="1"/>
    <col min="13569" max="13569" width="10.85546875" style="213" customWidth="1"/>
    <col min="13570" max="13570" width="5.28515625" style="213" customWidth="1"/>
    <col min="13571" max="13571" width="5.85546875" style="213" customWidth="1"/>
    <col min="13572" max="13572" width="7.5703125" style="213" customWidth="1"/>
    <col min="13573" max="13822" width="9.140625" style="213"/>
    <col min="13823" max="13823" width="4" style="213" customWidth="1"/>
    <col min="13824" max="13824" width="54.5703125" style="213" customWidth="1"/>
    <col min="13825" max="13825" width="10.85546875" style="213" customWidth="1"/>
    <col min="13826" max="13826" width="5.28515625" style="213" customWidth="1"/>
    <col min="13827" max="13827" width="5.85546875" style="213" customWidth="1"/>
    <col min="13828" max="13828" width="7.5703125" style="213" customWidth="1"/>
    <col min="13829" max="14078" width="9.140625" style="213"/>
    <col min="14079" max="14079" width="4" style="213" customWidth="1"/>
    <col min="14080" max="14080" width="54.5703125" style="213" customWidth="1"/>
    <col min="14081" max="14081" width="10.85546875" style="213" customWidth="1"/>
    <col min="14082" max="14082" width="5.28515625" style="213" customWidth="1"/>
    <col min="14083" max="14083" width="5.85546875" style="213" customWidth="1"/>
    <col min="14084" max="14084" width="7.5703125" style="213" customWidth="1"/>
    <col min="14085" max="14334" width="9.140625" style="213"/>
    <col min="14335" max="14335" width="4" style="213" customWidth="1"/>
    <col min="14336" max="14336" width="54.5703125" style="213" customWidth="1"/>
    <col min="14337" max="14337" width="10.85546875" style="213" customWidth="1"/>
    <col min="14338" max="14338" width="5.28515625" style="213" customWidth="1"/>
    <col min="14339" max="14339" width="5.85546875" style="213" customWidth="1"/>
    <col min="14340" max="14340" width="7.5703125" style="213" customWidth="1"/>
    <col min="14341" max="14590" width="9.140625" style="213"/>
    <col min="14591" max="14591" width="4" style="213" customWidth="1"/>
    <col min="14592" max="14592" width="54.5703125" style="213" customWidth="1"/>
    <col min="14593" max="14593" width="10.85546875" style="213" customWidth="1"/>
    <col min="14594" max="14594" width="5.28515625" style="213" customWidth="1"/>
    <col min="14595" max="14595" width="5.85546875" style="213" customWidth="1"/>
    <col min="14596" max="14596" width="7.5703125" style="213" customWidth="1"/>
    <col min="14597" max="14846" width="9.140625" style="213"/>
    <col min="14847" max="14847" width="4" style="213" customWidth="1"/>
    <col min="14848" max="14848" width="54.5703125" style="213" customWidth="1"/>
    <col min="14849" max="14849" width="10.85546875" style="213" customWidth="1"/>
    <col min="14850" max="14850" width="5.28515625" style="213" customWidth="1"/>
    <col min="14851" max="14851" width="5.85546875" style="213" customWidth="1"/>
    <col min="14852" max="14852" width="7.5703125" style="213" customWidth="1"/>
    <col min="14853" max="15102" width="9.140625" style="213"/>
    <col min="15103" max="15103" width="4" style="213" customWidth="1"/>
    <col min="15104" max="15104" width="54.5703125" style="213" customWidth="1"/>
    <col min="15105" max="15105" width="10.85546875" style="213" customWidth="1"/>
    <col min="15106" max="15106" width="5.28515625" style="213" customWidth="1"/>
    <col min="15107" max="15107" width="5.85546875" style="213" customWidth="1"/>
    <col min="15108" max="15108" width="7.5703125" style="213" customWidth="1"/>
    <col min="15109" max="15358" width="9.140625" style="213"/>
    <col min="15359" max="15359" width="4" style="213" customWidth="1"/>
    <col min="15360" max="15360" width="54.5703125" style="213" customWidth="1"/>
    <col min="15361" max="15361" width="10.85546875" style="213" customWidth="1"/>
    <col min="15362" max="15362" width="5.28515625" style="213" customWidth="1"/>
    <col min="15363" max="15363" width="5.85546875" style="213" customWidth="1"/>
    <col min="15364" max="15364" width="7.5703125" style="213" customWidth="1"/>
    <col min="15365" max="15614" width="9.140625" style="213"/>
    <col min="15615" max="15615" width="4" style="213" customWidth="1"/>
    <col min="15616" max="15616" width="54.5703125" style="213" customWidth="1"/>
    <col min="15617" max="15617" width="10.85546875" style="213" customWidth="1"/>
    <col min="15618" max="15618" width="5.28515625" style="213" customWidth="1"/>
    <col min="15619" max="15619" width="5.85546875" style="213" customWidth="1"/>
    <col min="15620" max="15620" width="7.5703125" style="213" customWidth="1"/>
    <col min="15621" max="15870" width="9.140625" style="213"/>
    <col min="15871" max="15871" width="4" style="213" customWidth="1"/>
    <col min="15872" max="15872" width="54.5703125" style="213" customWidth="1"/>
    <col min="15873" max="15873" width="10.85546875" style="213" customWidth="1"/>
    <col min="15874" max="15874" width="5.28515625" style="213" customWidth="1"/>
    <col min="15875" max="15875" width="5.85546875" style="213" customWidth="1"/>
    <col min="15876" max="15876" width="7.5703125" style="213" customWidth="1"/>
    <col min="15877" max="16126" width="9.140625" style="213"/>
    <col min="16127" max="16127" width="4" style="213" customWidth="1"/>
    <col min="16128" max="16128" width="54.5703125" style="213" customWidth="1"/>
    <col min="16129" max="16129" width="10.85546875" style="213" customWidth="1"/>
    <col min="16130" max="16130" width="5.28515625" style="213" customWidth="1"/>
    <col min="16131" max="16131" width="5.85546875" style="213" customWidth="1"/>
    <col min="16132" max="16132" width="7.5703125" style="213" customWidth="1"/>
    <col min="16133" max="16384" width="9.140625" style="213"/>
  </cols>
  <sheetData>
    <row r="1" spans="1:7" s="71" customFormat="1" ht="15.75" x14ac:dyDescent="0.25">
      <c r="A1" s="73"/>
      <c r="B1" s="174"/>
      <c r="C1" s="219" t="s">
        <v>332</v>
      </c>
      <c r="D1" s="219"/>
      <c r="E1" s="219"/>
      <c r="F1" s="219"/>
    </row>
    <row r="2" spans="1:7" s="71" customFormat="1" ht="16.5" customHeight="1" x14ac:dyDescent="0.25">
      <c r="A2" s="73"/>
      <c r="B2" s="174"/>
      <c r="C2" s="247" t="s">
        <v>274</v>
      </c>
      <c r="D2" s="247"/>
      <c r="E2" s="247"/>
      <c r="F2" s="247"/>
    </row>
    <row r="3" spans="1:7" s="71" customFormat="1" ht="16.5" customHeight="1" x14ac:dyDescent="0.25">
      <c r="A3" s="73"/>
      <c r="B3" s="174"/>
      <c r="C3" s="247" t="s">
        <v>275</v>
      </c>
      <c r="D3" s="247"/>
      <c r="E3" s="247"/>
      <c r="F3" s="247"/>
    </row>
    <row r="4" spans="1:7" s="71" customFormat="1" ht="15.75" x14ac:dyDescent="0.25">
      <c r="A4" s="73"/>
      <c r="B4" s="174"/>
      <c r="C4" s="221" t="s">
        <v>344</v>
      </c>
      <c r="D4" s="221"/>
      <c r="E4" s="221"/>
      <c r="F4" s="221"/>
    </row>
    <row r="5" spans="1:7" x14ac:dyDescent="0.2">
      <c r="B5" s="74"/>
      <c r="C5" s="74"/>
      <c r="D5" s="176"/>
      <c r="E5" s="74"/>
      <c r="F5" s="74"/>
    </row>
    <row r="6" spans="1:7" ht="12.75" customHeight="1" x14ac:dyDescent="0.2">
      <c r="B6" s="74"/>
      <c r="C6" s="259" t="s">
        <v>240</v>
      </c>
      <c r="D6" s="259"/>
      <c r="E6" s="259"/>
      <c r="F6" s="259"/>
    </row>
    <row r="7" spans="1:7" ht="12.75" customHeight="1" x14ac:dyDescent="0.2">
      <c r="B7" s="247" t="s">
        <v>272</v>
      </c>
      <c r="C7" s="247"/>
      <c r="D7" s="247"/>
      <c r="E7" s="247"/>
      <c r="F7" s="247"/>
    </row>
    <row r="8" spans="1:7" ht="16.5" customHeight="1" x14ac:dyDescent="0.2">
      <c r="B8" s="74"/>
      <c r="C8" s="247" t="s">
        <v>273</v>
      </c>
      <c r="D8" s="247"/>
      <c r="E8" s="247"/>
      <c r="F8" s="247"/>
    </row>
    <row r="9" spans="1:7" ht="12.75" customHeight="1" x14ac:dyDescent="0.2">
      <c r="B9" s="74"/>
      <c r="C9" s="211"/>
      <c r="D9" s="211"/>
      <c r="E9" s="211"/>
      <c r="F9" s="211" t="s">
        <v>326</v>
      </c>
    </row>
    <row r="10" spans="1:7" x14ac:dyDescent="0.2">
      <c r="C10" s="273"/>
      <c r="D10" s="273"/>
      <c r="E10" s="273"/>
    </row>
    <row r="11" spans="1:7" ht="111.75" customHeight="1" x14ac:dyDescent="0.3">
      <c r="A11" s="251" t="s">
        <v>268</v>
      </c>
      <c r="B11" s="251"/>
      <c r="C11" s="251"/>
      <c r="D11" s="251"/>
      <c r="E11" s="251"/>
      <c r="F11" s="251"/>
    </row>
    <row r="12" spans="1:7" ht="13.5" thickBot="1" x14ac:dyDescent="0.25">
      <c r="A12" s="13"/>
      <c r="B12" s="13"/>
      <c r="C12" s="14"/>
      <c r="E12" s="269" t="s">
        <v>5</v>
      </c>
      <c r="F12" s="269"/>
    </row>
    <row r="13" spans="1:7" s="56" customFormat="1" ht="22.5" customHeight="1" x14ac:dyDescent="0.2">
      <c r="A13" s="274" t="s">
        <v>1</v>
      </c>
      <c r="B13" s="276" t="s">
        <v>46</v>
      </c>
      <c r="C13" s="276" t="s">
        <v>76</v>
      </c>
      <c r="D13" s="276" t="s">
        <v>77</v>
      </c>
      <c r="E13" s="276" t="s">
        <v>75</v>
      </c>
      <c r="F13" s="270" t="s">
        <v>48</v>
      </c>
      <c r="G13" s="127"/>
    </row>
    <row r="14" spans="1:7" s="56" customFormat="1" ht="24.75" customHeight="1" x14ac:dyDescent="0.2">
      <c r="A14" s="275"/>
      <c r="B14" s="277"/>
      <c r="C14" s="277"/>
      <c r="D14" s="277"/>
      <c r="E14" s="277"/>
      <c r="F14" s="271"/>
      <c r="G14" s="127"/>
    </row>
    <row r="15" spans="1:7" s="56" customFormat="1" ht="12.75" customHeight="1" x14ac:dyDescent="0.2">
      <c r="A15" s="57">
        <v>1</v>
      </c>
      <c r="B15" s="55">
        <v>2</v>
      </c>
      <c r="C15" s="55">
        <v>3</v>
      </c>
      <c r="D15" s="55">
        <v>4</v>
      </c>
      <c r="E15" s="55">
        <v>5</v>
      </c>
      <c r="F15" s="172">
        <v>6</v>
      </c>
      <c r="G15" s="127"/>
    </row>
    <row r="16" spans="1:7" s="17" customFormat="1" ht="44.25" customHeight="1" x14ac:dyDescent="0.2">
      <c r="A16" s="32">
        <v>1</v>
      </c>
      <c r="B16" s="99" t="s">
        <v>169</v>
      </c>
      <c r="C16" s="77" t="s">
        <v>183</v>
      </c>
      <c r="D16" s="77"/>
      <c r="E16" s="77"/>
      <c r="F16" s="102">
        <v>6795.5</v>
      </c>
      <c r="G16" s="162"/>
    </row>
    <row r="17" spans="1:7" ht="25.5" customHeight="1" x14ac:dyDescent="0.2">
      <c r="A17" s="31">
        <v>2</v>
      </c>
      <c r="B17" s="83" t="s">
        <v>159</v>
      </c>
      <c r="C17" s="80" t="s">
        <v>189</v>
      </c>
      <c r="D17" s="80" t="s">
        <v>109</v>
      </c>
      <c r="E17" s="80"/>
      <c r="F17" s="84">
        <v>402.90000000000003</v>
      </c>
      <c r="G17" s="123"/>
    </row>
    <row r="18" spans="1:7" ht="53.25" customHeight="1" x14ac:dyDescent="0.2">
      <c r="A18" s="31">
        <v>3</v>
      </c>
      <c r="B18" s="88" t="s">
        <v>340</v>
      </c>
      <c r="C18" s="80" t="s">
        <v>191</v>
      </c>
      <c r="D18" s="80"/>
      <c r="E18" s="80" t="s">
        <v>89</v>
      </c>
      <c r="F18" s="133">
        <v>263.8</v>
      </c>
      <c r="G18" s="123"/>
    </row>
    <row r="19" spans="1:7" ht="25.5" x14ac:dyDescent="0.2">
      <c r="A19" s="31">
        <v>4</v>
      </c>
      <c r="B19" s="83" t="s">
        <v>102</v>
      </c>
      <c r="C19" s="80" t="s">
        <v>191</v>
      </c>
      <c r="D19" s="80" t="s">
        <v>114</v>
      </c>
      <c r="E19" s="80" t="s">
        <v>89</v>
      </c>
      <c r="F19" s="133">
        <v>263.8</v>
      </c>
      <c r="G19" s="123"/>
    </row>
    <row r="20" spans="1:7" ht="25.5" x14ac:dyDescent="0.2">
      <c r="A20" s="31">
        <v>5</v>
      </c>
      <c r="B20" s="83" t="s">
        <v>103</v>
      </c>
      <c r="C20" s="80" t="s">
        <v>191</v>
      </c>
      <c r="D20" s="80" t="s">
        <v>93</v>
      </c>
      <c r="E20" s="80" t="s">
        <v>89</v>
      </c>
      <c r="F20" s="133">
        <v>263.8</v>
      </c>
      <c r="G20" s="123"/>
    </row>
    <row r="21" spans="1:7" ht="67.5" customHeight="1" x14ac:dyDescent="0.2">
      <c r="A21" s="31">
        <v>6</v>
      </c>
      <c r="B21" s="88" t="s">
        <v>239</v>
      </c>
      <c r="C21" s="80" t="s">
        <v>238</v>
      </c>
      <c r="D21" s="80"/>
      <c r="E21" s="80" t="s">
        <v>89</v>
      </c>
      <c r="F21" s="133">
        <v>41.3</v>
      </c>
      <c r="G21" s="123"/>
    </row>
    <row r="22" spans="1:7" ht="25.5" x14ac:dyDescent="0.2">
      <c r="A22" s="31">
        <v>7</v>
      </c>
      <c r="B22" s="83" t="s">
        <v>102</v>
      </c>
      <c r="C22" s="80" t="s">
        <v>238</v>
      </c>
      <c r="D22" s="80" t="s">
        <v>114</v>
      </c>
      <c r="E22" s="80" t="s">
        <v>89</v>
      </c>
      <c r="F22" s="133">
        <v>41.3</v>
      </c>
      <c r="G22" s="123"/>
    </row>
    <row r="23" spans="1:7" ht="25.5" x14ac:dyDescent="0.2">
      <c r="A23" s="31">
        <v>8</v>
      </c>
      <c r="B23" s="83" t="s">
        <v>103</v>
      </c>
      <c r="C23" s="80" t="s">
        <v>238</v>
      </c>
      <c r="D23" s="80" t="s">
        <v>93</v>
      </c>
      <c r="E23" s="80" t="s">
        <v>89</v>
      </c>
      <c r="F23" s="133">
        <v>41.3</v>
      </c>
      <c r="G23" s="123"/>
    </row>
    <row r="24" spans="1:7" ht="65.25" customHeight="1" x14ac:dyDescent="0.2">
      <c r="A24" s="31">
        <v>9</v>
      </c>
      <c r="B24" s="88" t="s">
        <v>339</v>
      </c>
      <c r="C24" s="80" t="s">
        <v>336</v>
      </c>
      <c r="D24" s="80"/>
      <c r="E24" s="80" t="s">
        <v>89</v>
      </c>
      <c r="F24" s="133">
        <v>82.3</v>
      </c>
    </row>
    <row r="25" spans="1:7" ht="25.5" x14ac:dyDescent="0.2">
      <c r="A25" s="31">
        <v>10</v>
      </c>
      <c r="B25" s="83" t="s">
        <v>102</v>
      </c>
      <c r="C25" s="80" t="s">
        <v>336</v>
      </c>
      <c r="D25" s="80" t="s">
        <v>114</v>
      </c>
      <c r="E25" s="80" t="s">
        <v>89</v>
      </c>
      <c r="F25" s="133">
        <v>82.3</v>
      </c>
    </row>
    <row r="26" spans="1:7" ht="25.5" x14ac:dyDescent="0.2">
      <c r="A26" s="31">
        <v>11</v>
      </c>
      <c r="B26" s="83" t="s">
        <v>103</v>
      </c>
      <c r="C26" s="80" t="s">
        <v>336</v>
      </c>
      <c r="D26" s="80" t="s">
        <v>93</v>
      </c>
      <c r="E26" s="80" t="s">
        <v>89</v>
      </c>
      <c r="F26" s="133">
        <v>82.3</v>
      </c>
    </row>
    <row r="27" spans="1:7" ht="67.5" customHeight="1" x14ac:dyDescent="0.2">
      <c r="A27" s="31">
        <v>12</v>
      </c>
      <c r="B27" s="88" t="s">
        <v>261</v>
      </c>
      <c r="C27" s="80" t="s">
        <v>262</v>
      </c>
      <c r="D27" s="80"/>
      <c r="E27" s="80" t="s">
        <v>258</v>
      </c>
      <c r="F27" s="133">
        <v>15.5</v>
      </c>
      <c r="G27" s="123"/>
    </row>
    <row r="28" spans="1:7" ht="25.5" x14ac:dyDescent="0.2">
      <c r="A28" s="31">
        <v>13</v>
      </c>
      <c r="B28" s="83" t="s">
        <v>102</v>
      </c>
      <c r="C28" s="80" t="s">
        <v>262</v>
      </c>
      <c r="D28" s="80" t="s">
        <v>114</v>
      </c>
      <c r="E28" s="80" t="s">
        <v>258</v>
      </c>
      <c r="F28" s="133">
        <v>15.5</v>
      </c>
      <c r="G28" s="123"/>
    </row>
    <row r="29" spans="1:7" ht="25.5" x14ac:dyDescent="0.2">
      <c r="A29" s="31">
        <v>14</v>
      </c>
      <c r="B29" s="83" t="s">
        <v>103</v>
      </c>
      <c r="C29" s="80" t="s">
        <v>262</v>
      </c>
      <c r="D29" s="80" t="s">
        <v>93</v>
      </c>
      <c r="E29" s="80" t="s">
        <v>258</v>
      </c>
      <c r="F29" s="133">
        <v>15.5</v>
      </c>
      <c r="G29" s="123"/>
    </row>
    <row r="30" spans="1:7" ht="25.5" x14ac:dyDescent="0.2">
      <c r="A30" s="31">
        <v>15</v>
      </c>
      <c r="B30" s="88" t="s">
        <v>158</v>
      </c>
      <c r="C30" s="80" t="s">
        <v>187</v>
      </c>
      <c r="D30" s="80"/>
      <c r="E30" s="80"/>
      <c r="F30" s="95">
        <v>2707.7</v>
      </c>
      <c r="G30" s="143"/>
    </row>
    <row r="31" spans="1:7" ht="66.75" customHeight="1" x14ac:dyDescent="0.2">
      <c r="A31" s="31">
        <v>16</v>
      </c>
      <c r="B31" s="83" t="s">
        <v>304</v>
      </c>
      <c r="C31" s="80" t="s">
        <v>303</v>
      </c>
      <c r="D31" s="80"/>
      <c r="E31" s="80" t="s">
        <v>91</v>
      </c>
      <c r="F31" s="133">
        <v>12.5</v>
      </c>
      <c r="G31" s="123"/>
    </row>
    <row r="32" spans="1:7" ht="25.5" customHeight="1" x14ac:dyDescent="0.2">
      <c r="A32" s="31">
        <v>17</v>
      </c>
      <c r="B32" s="83" t="s">
        <v>102</v>
      </c>
      <c r="C32" s="80" t="s">
        <v>303</v>
      </c>
      <c r="D32" s="80" t="s">
        <v>114</v>
      </c>
      <c r="E32" s="80" t="s">
        <v>91</v>
      </c>
      <c r="F32" s="133">
        <v>12.5</v>
      </c>
      <c r="G32" s="123"/>
    </row>
    <row r="33" spans="1:7" ht="27" customHeight="1" x14ac:dyDescent="0.2">
      <c r="A33" s="31">
        <v>18</v>
      </c>
      <c r="B33" s="83" t="s">
        <v>103</v>
      </c>
      <c r="C33" s="80" t="s">
        <v>303</v>
      </c>
      <c r="D33" s="80" t="s">
        <v>93</v>
      </c>
      <c r="E33" s="80" t="s">
        <v>91</v>
      </c>
      <c r="F33" s="132">
        <v>12.5</v>
      </c>
      <c r="G33" s="123"/>
    </row>
    <row r="34" spans="1:7" ht="66.75" customHeight="1" x14ac:dyDescent="0.2">
      <c r="A34" s="31">
        <v>19</v>
      </c>
      <c r="B34" s="83" t="s">
        <v>251</v>
      </c>
      <c r="C34" s="80" t="s">
        <v>188</v>
      </c>
      <c r="D34" s="80"/>
      <c r="E34" s="80" t="s">
        <v>91</v>
      </c>
      <c r="F34" s="133">
        <v>793.2</v>
      </c>
      <c r="G34" s="123"/>
    </row>
    <row r="35" spans="1:7" ht="25.5" customHeight="1" x14ac:dyDescent="0.2">
      <c r="A35" s="31">
        <v>20</v>
      </c>
      <c r="B35" s="83" t="s">
        <v>102</v>
      </c>
      <c r="C35" s="80" t="s">
        <v>188</v>
      </c>
      <c r="D35" s="80" t="s">
        <v>114</v>
      </c>
      <c r="E35" s="80" t="s">
        <v>91</v>
      </c>
      <c r="F35" s="133">
        <v>793.2</v>
      </c>
      <c r="G35" s="123"/>
    </row>
    <row r="36" spans="1:7" ht="27" customHeight="1" x14ac:dyDescent="0.2">
      <c r="A36" s="31">
        <v>21</v>
      </c>
      <c r="B36" s="83" t="s">
        <v>103</v>
      </c>
      <c r="C36" s="80" t="s">
        <v>188</v>
      </c>
      <c r="D36" s="80" t="s">
        <v>93</v>
      </c>
      <c r="E36" s="80" t="s">
        <v>91</v>
      </c>
      <c r="F36" s="132">
        <v>793.2</v>
      </c>
      <c r="G36" s="123"/>
    </row>
    <row r="37" spans="1:7" ht="93.75" customHeight="1" x14ac:dyDescent="0.2">
      <c r="A37" s="31">
        <v>22</v>
      </c>
      <c r="B37" s="83" t="s">
        <v>306</v>
      </c>
      <c r="C37" s="80" t="s">
        <v>305</v>
      </c>
      <c r="D37" s="80"/>
      <c r="E37" s="80" t="s">
        <v>91</v>
      </c>
      <c r="F37" s="133">
        <v>1902</v>
      </c>
      <c r="G37" s="123"/>
    </row>
    <row r="38" spans="1:7" ht="25.5" customHeight="1" x14ac:dyDescent="0.2">
      <c r="A38" s="31">
        <v>23</v>
      </c>
      <c r="B38" s="83" t="s">
        <v>102</v>
      </c>
      <c r="C38" s="80" t="s">
        <v>305</v>
      </c>
      <c r="D38" s="80" t="s">
        <v>114</v>
      </c>
      <c r="E38" s="80" t="s">
        <v>91</v>
      </c>
      <c r="F38" s="133">
        <v>1902</v>
      </c>
      <c r="G38" s="123"/>
    </row>
    <row r="39" spans="1:7" ht="27" customHeight="1" x14ac:dyDescent="0.2">
      <c r="A39" s="31">
        <v>24</v>
      </c>
      <c r="B39" s="83" t="s">
        <v>103</v>
      </c>
      <c r="C39" s="80" t="s">
        <v>305</v>
      </c>
      <c r="D39" s="80" t="s">
        <v>93</v>
      </c>
      <c r="E39" s="80" t="s">
        <v>91</v>
      </c>
      <c r="F39" s="132">
        <v>1902</v>
      </c>
      <c r="G39" s="123"/>
    </row>
    <row r="40" spans="1:7" ht="30" customHeight="1" x14ac:dyDescent="0.2">
      <c r="A40" s="31">
        <v>25</v>
      </c>
      <c r="B40" s="88" t="s">
        <v>155</v>
      </c>
      <c r="C40" s="80" t="s">
        <v>184</v>
      </c>
      <c r="D40" s="80"/>
      <c r="E40" s="80"/>
      <c r="F40" s="95">
        <v>3684.9</v>
      </c>
      <c r="G40" s="143"/>
    </row>
    <row r="41" spans="1:7" ht="117" customHeight="1" x14ac:dyDescent="0.2">
      <c r="A41" s="31">
        <v>26</v>
      </c>
      <c r="B41" s="88" t="s">
        <v>263</v>
      </c>
      <c r="C41" s="80" t="s">
        <v>301</v>
      </c>
      <c r="D41" s="81"/>
      <c r="E41" s="80" t="s">
        <v>90</v>
      </c>
      <c r="F41" s="133">
        <v>21.9</v>
      </c>
      <c r="G41" s="123"/>
    </row>
    <row r="42" spans="1:7" s="94" customFormat="1" ht="26.25" customHeight="1" x14ac:dyDescent="0.2">
      <c r="A42" s="31">
        <v>27</v>
      </c>
      <c r="B42" s="83" t="s">
        <v>102</v>
      </c>
      <c r="C42" s="80" t="s">
        <v>301</v>
      </c>
      <c r="D42" s="80" t="s">
        <v>114</v>
      </c>
      <c r="E42" s="80" t="s">
        <v>90</v>
      </c>
      <c r="F42" s="133">
        <v>21.9</v>
      </c>
      <c r="G42" s="125"/>
    </row>
    <row r="43" spans="1:7" ht="26.25" customHeight="1" x14ac:dyDescent="0.2">
      <c r="A43" s="31">
        <v>28</v>
      </c>
      <c r="B43" s="83" t="s">
        <v>103</v>
      </c>
      <c r="C43" s="80" t="s">
        <v>301</v>
      </c>
      <c r="D43" s="80" t="s">
        <v>93</v>
      </c>
      <c r="E43" s="80" t="s">
        <v>90</v>
      </c>
      <c r="F43" s="134">
        <v>21.9</v>
      </c>
      <c r="G43" s="123"/>
    </row>
    <row r="44" spans="1:7" ht="64.5" customHeight="1" x14ac:dyDescent="0.2">
      <c r="A44" s="31">
        <v>29</v>
      </c>
      <c r="B44" s="88" t="s">
        <v>269</v>
      </c>
      <c r="C44" s="80" t="s">
        <v>185</v>
      </c>
      <c r="D44" s="80"/>
      <c r="E44" s="80" t="s">
        <v>88</v>
      </c>
      <c r="F44" s="133">
        <v>104.19999999999999</v>
      </c>
      <c r="G44" s="123"/>
    </row>
    <row r="45" spans="1:7" ht="25.5" x14ac:dyDescent="0.2">
      <c r="A45" s="31">
        <v>30</v>
      </c>
      <c r="B45" s="83" t="s">
        <v>102</v>
      </c>
      <c r="C45" s="80" t="s">
        <v>185</v>
      </c>
      <c r="D45" s="80" t="s">
        <v>114</v>
      </c>
      <c r="E45" s="80" t="s">
        <v>88</v>
      </c>
      <c r="F45" s="133">
        <v>104.19999999999999</v>
      </c>
      <c r="G45" s="123"/>
    </row>
    <row r="46" spans="1:7" s="17" customFormat="1" ht="25.5" x14ac:dyDescent="0.2">
      <c r="A46" s="31">
        <v>31</v>
      </c>
      <c r="B46" s="83" t="s">
        <v>103</v>
      </c>
      <c r="C46" s="80" t="s">
        <v>185</v>
      </c>
      <c r="D46" s="80" t="s">
        <v>93</v>
      </c>
      <c r="E46" s="80" t="s">
        <v>88</v>
      </c>
      <c r="F46" s="134">
        <v>104.19999999999999</v>
      </c>
      <c r="G46" s="124"/>
    </row>
    <row r="47" spans="1:7" ht="64.5" customHeight="1" x14ac:dyDescent="0.2">
      <c r="A47" s="31">
        <v>32</v>
      </c>
      <c r="B47" s="88" t="s">
        <v>270</v>
      </c>
      <c r="C47" s="80" t="s">
        <v>267</v>
      </c>
      <c r="D47" s="80"/>
      <c r="E47" s="80" t="s">
        <v>88</v>
      </c>
      <c r="F47" s="133">
        <v>30</v>
      </c>
      <c r="G47" s="123"/>
    </row>
    <row r="48" spans="1:7" ht="25.5" x14ac:dyDescent="0.2">
      <c r="A48" s="31">
        <v>33</v>
      </c>
      <c r="B48" s="83" t="s">
        <v>102</v>
      </c>
      <c r="C48" s="80" t="s">
        <v>267</v>
      </c>
      <c r="D48" s="80" t="s">
        <v>114</v>
      </c>
      <c r="E48" s="80" t="s">
        <v>88</v>
      </c>
      <c r="F48" s="133">
        <v>30</v>
      </c>
      <c r="G48" s="123"/>
    </row>
    <row r="49" spans="1:8" s="17" customFormat="1" ht="25.5" x14ac:dyDescent="0.2">
      <c r="A49" s="31">
        <v>34</v>
      </c>
      <c r="B49" s="83" t="s">
        <v>103</v>
      </c>
      <c r="C49" s="80" t="s">
        <v>267</v>
      </c>
      <c r="D49" s="80" t="s">
        <v>93</v>
      </c>
      <c r="E49" s="80" t="s">
        <v>88</v>
      </c>
      <c r="F49" s="134">
        <v>30</v>
      </c>
      <c r="G49" s="124"/>
    </row>
    <row r="50" spans="1:8" ht="78" customHeight="1" x14ac:dyDescent="0.2">
      <c r="A50" s="31">
        <v>35</v>
      </c>
      <c r="B50" s="88" t="s">
        <v>299</v>
      </c>
      <c r="C50" s="80" t="s">
        <v>300</v>
      </c>
      <c r="D50" s="80"/>
      <c r="E50" s="80" t="s">
        <v>88</v>
      </c>
      <c r="F50" s="133">
        <v>124.4</v>
      </c>
      <c r="G50" s="123"/>
    </row>
    <row r="51" spans="1:8" ht="25.5" x14ac:dyDescent="0.2">
      <c r="A51" s="31">
        <v>36</v>
      </c>
      <c r="B51" s="83" t="s">
        <v>102</v>
      </c>
      <c r="C51" s="80" t="s">
        <v>300</v>
      </c>
      <c r="D51" s="80" t="s">
        <v>114</v>
      </c>
      <c r="E51" s="80" t="s">
        <v>88</v>
      </c>
      <c r="F51" s="133">
        <v>124.4</v>
      </c>
      <c r="G51" s="123"/>
    </row>
    <row r="52" spans="1:8" s="17" customFormat="1" ht="25.5" x14ac:dyDescent="0.2">
      <c r="A52" s="31">
        <v>37</v>
      </c>
      <c r="B52" s="83" t="s">
        <v>103</v>
      </c>
      <c r="C52" s="80" t="s">
        <v>300</v>
      </c>
      <c r="D52" s="80" t="s">
        <v>93</v>
      </c>
      <c r="E52" s="80" t="s">
        <v>88</v>
      </c>
      <c r="F52" s="134">
        <v>124.4</v>
      </c>
      <c r="G52" s="124"/>
    </row>
    <row r="53" spans="1:8" ht="78" customHeight="1" x14ac:dyDescent="0.2">
      <c r="A53" s="31">
        <v>38</v>
      </c>
      <c r="B53" s="88" t="s">
        <v>338</v>
      </c>
      <c r="C53" s="80" t="s">
        <v>337</v>
      </c>
      <c r="D53" s="80"/>
      <c r="E53" s="80" t="s">
        <v>88</v>
      </c>
      <c r="F53" s="133">
        <v>3403.4</v>
      </c>
      <c r="G53" s="123"/>
    </row>
    <row r="54" spans="1:8" ht="25.5" x14ac:dyDescent="0.2">
      <c r="A54" s="31">
        <v>39</v>
      </c>
      <c r="B54" s="83" t="s">
        <v>102</v>
      </c>
      <c r="C54" s="80" t="s">
        <v>337</v>
      </c>
      <c r="D54" s="80" t="s">
        <v>114</v>
      </c>
      <c r="E54" s="80" t="s">
        <v>88</v>
      </c>
      <c r="F54" s="133">
        <v>3403.4</v>
      </c>
      <c r="G54" s="123"/>
    </row>
    <row r="55" spans="1:8" s="17" customFormat="1" ht="25.5" x14ac:dyDescent="0.2">
      <c r="A55" s="31">
        <v>40</v>
      </c>
      <c r="B55" s="83" t="s">
        <v>103</v>
      </c>
      <c r="C55" s="80" t="s">
        <v>337</v>
      </c>
      <c r="D55" s="80" t="s">
        <v>93</v>
      </c>
      <c r="E55" s="80" t="s">
        <v>88</v>
      </c>
      <c r="F55" s="134">
        <v>3403.4</v>
      </c>
      <c r="G55" s="124"/>
    </row>
    <row r="56" spans="1:8" ht="90" customHeight="1" x14ac:dyDescent="0.2">
      <c r="A56" s="31">
        <v>41</v>
      </c>
      <c r="B56" s="88" t="s">
        <v>236</v>
      </c>
      <c r="C56" s="80" t="s">
        <v>234</v>
      </c>
      <c r="D56" s="81"/>
      <c r="E56" s="80" t="s">
        <v>232</v>
      </c>
      <c r="F56" s="133">
        <v>1</v>
      </c>
      <c r="G56" s="123"/>
    </row>
    <row r="57" spans="1:8" s="94" customFormat="1" ht="26.25" customHeight="1" x14ac:dyDescent="0.2">
      <c r="A57" s="31">
        <v>42</v>
      </c>
      <c r="B57" s="83" t="s">
        <v>102</v>
      </c>
      <c r="C57" s="80" t="s">
        <v>234</v>
      </c>
      <c r="D57" s="80" t="s">
        <v>114</v>
      </c>
      <c r="E57" s="80" t="s">
        <v>232</v>
      </c>
      <c r="F57" s="133">
        <v>1</v>
      </c>
      <c r="G57" s="125"/>
    </row>
    <row r="58" spans="1:8" ht="26.25" customHeight="1" x14ac:dyDescent="0.2">
      <c r="A58" s="31">
        <v>43</v>
      </c>
      <c r="B58" s="83" t="s">
        <v>103</v>
      </c>
      <c r="C58" s="80" t="s">
        <v>234</v>
      </c>
      <c r="D58" s="80" t="s">
        <v>93</v>
      </c>
      <c r="E58" s="80" t="s">
        <v>232</v>
      </c>
      <c r="F58" s="134">
        <v>1</v>
      </c>
      <c r="G58" s="123"/>
    </row>
    <row r="59" spans="1:8" s="16" customFormat="1" ht="29.25" customHeight="1" x14ac:dyDescent="0.2">
      <c r="A59" s="31">
        <v>44</v>
      </c>
      <c r="B59" s="79" t="s">
        <v>125</v>
      </c>
      <c r="C59" s="81" t="s">
        <v>192</v>
      </c>
      <c r="D59" s="81" t="s">
        <v>109</v>
      </c>
      <c r="E59" s="81" t="s">
        <v>126</v>
      </c>
      <c r="F59" s="82">
        <v>1037.4000000000001</v>
      </c>
      <c r="G59" s="126"/>
      <c r="H59" s="147"/>
    </row>
    <row r="60" spans="1:8" x14ac:dyDescent="0.2">
      <c r="A60" s="31">
        <v>45</v>
      </c>
      <c r="B60" s="83" t="s">
        <v>124</v>
      </c>
      <c r="C60" s="80" t="s">
        <v>193</v>
      </c>
      <c r="D60" s="80" t="s">
        <v>109</v>
      </c>
      <c r="E60" s="80" t="s">
        <v>126</v>
      </c>
      <c r="F60" s="84">
        <v>1037.4000000000001</v>
      </c>
      <c r="G60" s="143"/>
    </row>
    <row r="61" spans="1:8" ht="51" x14ac:dyDescent="0.2">
      <c r="A61" s="31">
        <v>46</v>
      </c>
      <c r="B61" s="83" t="s">
        <v>245</v>
      </c>
      <c r="C61" s="80" t="s">
        <v>241</v>
      </c>
      <c r="D61" s="80" t="s">
        <v>109</v>
      </c>
      <c r="E61" s="80" t="s">
        <v>126</v>
      </c>
      <c r="F61" s="133">
        <v>1037.4000000000001</v>
      </c>
      <c r="G61" s="123"/>
    </row>
    <row r="62" spans="1:8" x14ac:dyDescent="0.2">
      <c r="A62" s="31">
        <v>47</v>
      </c>
      <c r="B62" s="83" t="s">
        <v>244</v>
      </c>
      <c r="C62" s="80" t="s">
        <v>241</v>
      </c>
      <c r="D62" s="80" t="s">
        <v>242</v>
      </c>
      <c r="E62" s="80" t="s">
        <v>126</v>
      </c>
      <c r="F62" s="133">
        <v>1037.4000000000001</v>
      </c>
      <c r="G62" s="123"/>
    </row>
    <row r="63" spans="1:8" x14ac:dyDescent="0.2">
      <c r="A63" s="31">
        <v>48</v>
      </c>
      <c r="B63" s="83" t="s">
        <v>42</v>
      </c>
      <c r="C63" s="80" t="s">
        <v>241</v>
      </c>
      <c r="D63" s="80" t="s">
        <v>243</v>
      </c>
      <c r="E63" s="80" t="s">
        <v>126</v>
      </c>
      <c r="F63" s="135">
        <v>1037.4000000000001</v>
      </c>
      <c r="G63" s="123"/>
    </row>
    <row r="64" spans="1:8" s="17" customFormat="1" ht="30" customHeight="1" x14ac:dyDescent="0.2">
      <c r="A64" s="31">
        <v>49</v>
      </c>
      <c r="B64" s="79" t="s">
        <v>147</v>
      </c>
      <c r="C64" s="81" t="s">
        <v>176</v>
      </c>
      <c r="D64" s="81"/>
      <c r="E64" s="81"/>
      <c r="F64" s="136">
        <v>6942.7</v>
      </c>
      <c r="G64" s="162"/>
    </row>
    <row r="65" spans="1:7" s="94" customFormat="1" x14ac:dyDescent="0.2">
      <c r="A65" s="31">
        <v>50</v>
      </c>
      <c r="B65" s="83" t="s">
        <v>148</v>
      </c>
      <c r="C65" s="80" t="s">
        <v>177</v>
      </c>
      <c r="D65" s="80"/>
      <c r="E65" s="80"/>
      <c r="F65" s="135">
        <v>6942.7</v>
      </c>
      <c r="G65" s="159"/>
    </row>
    <row r="66" spans="1:7" ht="54" customHeight="1" x14ac:dyDescent="0.2">
      <c r="A66" s="31">
        <v>51</v>
      </c>
      <c r="B66" s="83" t="s">
        <v>165</v>
      </c>
      <c r="C66" s="80" t="s">
        <v>182</v>
      </c>
      <c r="D66" s="80" t="s">
        <v>109</v>
      </c>
      <c r="E66" s="80" t="s">
        <v>119</v>
      </c>
      <c r="F66" s="133">
        <v>154.89999999999998</v>
      </c>
      <c r="G66" s="123"/>
    </row>
    <row r="67" spans="1:7" ht="51.75" customHeight="1" x14ac:dyDescent="0.2">
      <c r="A67" s="31">
        <v>52</v>
      </c>
      <c r="B67" s="83" t="s">
        <v>98</v>
      </c>
      <c r="C67" s="80" t="s">
        <v>182</v>
      </c>
      <c r="D67" s="80" t="s">
        <v>110</v>
      </c>
      <c r="E67" s="80" t="s">
        <v>119</v>
      </c>
      <c r="F67" s="133">
        <v>120.1</v>
      </c>
      <c r="G67" s="123"/>
    </row>
    <row r="68" spans="1:7" ht="25.5" customHeight="1" x14ac:dyDescent="0.2">
      <c r="A68" s="31">
        <v>53</v>
      </c>
      <c r="B68" s="83" t="s">
        <v>99</v>
      </c>
      <c r="C68" s="80" t="s">
        <v>182</v>
      </c>
      <c r="D68" s="80" t="s">
        <v>34</v>
      </c>
      <c r="E68" s="80" t="s">
        <v>119</v>
      </c>
      <c r="F68" s="132">
        <v>120.1</v>
      </c>
      <c r="G68" s="123"/>
    </row>
    <row r="69" spans="1:7" ht="25.5" customHeight="1" x14ac:dyDescent="0.2">
      <c r="A69" s="31">
        <v>54</v>
      </c>
      <c r="B69" s="83" t="s">
        <v>102</v>
      </c>
      <c r="C69" s="80" t="s">
        <v>182</v>
      </c>
      <c r="D69" s="80" t="s">
        <v>114</v>
      </c>
      <c r="E69" s="80" t="s">
        <v>119</v>
      </c>
      <c r="F69" s="133">
        <v>34.799999999999997</v>
      </c>
      <c r="G69" s="123"/>
    </row>
    <row r="70" spans="1:7" s="94" customFormat="1" ht="25.5" customHeight="1" x14ac:dyDescent="0.2">
      <c r="A70" s="31">
        <v>55</v>
      </c>
      <c r="B70" s="83" t="s">
        <v>103</v>
      </c>
      <c r="C70" s="80" t="s">
        <v>182</v>
      </c>
      <c r="D70" s="80" t="s">
        <v>93</v>
      </c>
      <c r="E70" s="80" t="s">
        <v>119</v>
      </c>
      <c r="F70" s="134">
        <v>34.799999999999997</v>
      </c>
      <c r="G70" s="125"/>
    </row>
    <row r="71" spans="1:7" ht="57" customHeight="1" x14ac:dyDescent="0.2">
      <c r="A71" s="31">
        <v>56</v>
      </c>
      <c r="B71" s="83" t="s">
        <v>151</v>
      </c>
      <c r="C71" s="80" t="s">
        <v>179</v>
      </c>
      <c r="D71" s="80" t="s">
        <v>109</v>
      </c>
      <c r="E71" s="80" t="s">
        <v>113</v>
      </c>
      <c r="F71" s="133">
        <v>4.3</v>
      </c>
      <c r="G71" s="123"/>
    </row>
    <row r="72" spans="1:7" ht="26.25" customHeight="1" x14ac:dyDescent="0.2">
      <c r="A72" s="31">
        <v>57</v>
      </c>
      <c r="B72" s="83" t="s">
        <v>102</v>
      </c>
      <c r="C72" s="80" t="s">
        <v>179</v>
      </c>
      <c r="D72" s="80" t="s">
        <v>114</v>
      </c>
      <c r="E72" s="80" t="s">
        <v>113</v>
      </c>
      <c r="F72" s="133">
        <v>4.3</v>
      </c>
      <c r="G72" s="123"/>
    </row>
    <row r="73" spans="1:7" ht="26.25" customHeight="1" x14ac:dyDescent="0.2">
      <c r="A73" s="31">
        <v>58</v>
      </c>
      <c r="B73" s="83" t="s">
        <v>103</v>
      </c>
      <c r="C73" s="80" t="s">
        <v>179</v>
      </c>
      <c r="D73" s="80" t="s">
        <v>93</v>
      </c>
      <c r="E73" s="80" t="s">
        <v>113</v>
      </c>
      <c r="F73" s="135">
        <v>4.3</v>
      </c>
      <c r="G73" s="123"/>
    </row>
    <row r="74" spans="1:7" ht="26.25" customHeight="1" x14ac:dyDescent="0.2">
      <c r="A74" s="31">
        <v>59</v>
      </c>
      <c r="B74" s="83" t="s">
        <v>97</v>
      </c>
      <c r="C74" s="80" t="s">
        <v>178</v>
      </c>
      <c r="D74" s="80" t="s">
        <v>109</v>
      </c>
      <c r="E74" s="80" t="s">
        <v>112</v>
      </c>
      <c r="F74" s="133">
        <v>1085</v>
      </c>
      <c r="G74" s="123"/>
    </row>
    <row r="75" spans="1:7" ht="54.75" customHeight="1" x14ac:dyDescent="0.2">
      <c r="A75" s="31">
        <v>60</v>
      </c>
      <c r="B75" s="83" t="s">
        <v>98</v>
      </c>
      <c r="C75" s="80" t="s">
        <v>178</v>
      </c>
      <c r="D75" s="80" t="s">
        <v>110</v>
      </c>
      <c r="E75" s="80" t="s">
        <v>112</v>
      </c>
      <c r="F75" s="133">
        <v>1085</v>
      </c>
      <c r="G75" s="123"/>
    </row>
    <row r="76" spans="1:7" ht="24.75" customHeight="1" x14ac:dyDescent="0.2">
      <c r="A76" s="31">
        <v>61</v>
      </c>
      <c r="B76" s="83" t="s">
        <v>99</v>
      </c>
      <c r="C76" s="80" t="s">
        <v>178</v>
      </c>
      <c r="D76" s="80" t="s">
        <v>34</v>
      </c>
      <c r="E76" s="80" t="s">
        <v>112</v>
      </c>
      <c r="F76" s="134">
        <v>1085</v>
      </c>
      <c r="G76" s="123"/>
    </row>
    <row r="77" spans="1:7" ht="69.75" customHeight="1" x14ac:dyDescent="0.2">
      <c r="A77" s="31">
        <v>62</v>
      </c>
      <c r="B77" s="83" t="s">
        <v>314</v>
      </c>
      <c r="C77" s="80" t="s">
        <v>313</v>
      </c>
      <c r="D77" s="80" t="s">
        <v>109</v>
      </c>
      <c r="E77" s="80" t="s">
        <v>112</v>
      </c>
      <c r="F77" s="133">
        <v>56.2</v>
      </c>
      <c r="G77" s="123"/>
    </row>
    <row r="78" spans="1:7" ht="54.75" customHeight="1" x14ac:dyDescent="0.2">
      <c r="A78" s="31">
        <v>63</v>
      </c>
      <c r="B78" s="83" t="s">
        <v>98</v>
      </c>
      <c r="C78" s="80" t="s">
        <v>313</v>
      </c>
      <c r="D78" s="80" t="s">
        <v>110</v>
      </c>
      <c r="E78" s="80" t="s">
        <v>112</v>
      </c>
      <c r="F78" s="133">
        <v>56.2</v>
      </c>
      <c r="G78" s="123"/>
    </row>
    <row r="79" spans="1:7" ht="24.75" customHeight="1" x14ac:dyDescent="0.2">
      <c r="A79" s="31">
        <v>64</v>
      </c>
      <c r="B79" s="83" t="s">
        <v>99</v>
      </c>
      <c r="C79" s="80" t="s">
        <v>313</v>
      </c>
      <c r="D79" s="80" t="s">
        <v>34</v>
      </c>
      <c r="E79" s="80" t="s">
        <v>112</v>
      </c>
      <c r="F79" s="134">
        <v>56.2</v>
      </c>
      <c r="G79" s="123"/>
    </row>
    <row r="80" spans="1:7" ht="40.5" customHeight="1" x14ac:dyDescent="0.2">
      <c r="A80" s="31">
        <v>65</v>
      </c>
      <c r="B80" s="83" t="s">
        <v>97</v>
      </c>
      <c r="C80" s="80" t="s">
        <v>178</v>
      </c>
      <c r="D80" s="80"/>
      <c r="E80" s="80" t="s">
        <v>113</v>
      </c>
      <c r="F80" s="84">
        <v>3428.6000000000004</v>
      </c>
      <c r="G80" s="123"/>
    </row>
    <row r="81" spans="1:7" ht="51.75" customHeight="1" x14ac:dyDescent="0.2">
      <c r="A81" s="31">
        <v>66</v>
      </c>
      <c r="B81" s="83" t="s">
        <v>98</v>
      </c>
      <c r="C81" s="80" t="s">
        <v>178</v>
      </c>
      <c r="D81" s="80" t="s">
        <v>110</v>
      </c>
      <c r="E81" s="80" t="s">
        <v>113</v>
      </c>
      <c r="F81" s="133">
        <v>2824.3</v>
      </c>
      <c r="G81" s="123"/>
    </row>
    <row r="82" spans="1:7" ht="26.25" customHeight="1" x14ac:dyDescent="0.2">
      <c r="A82" s="31">
        <v>67</v>
      </c>
      <c r="B82" s="83" t="s">
        <v>99</v>
      </c>
      <c r="C82" s="80" t="s">
        <v>178</v>
      </c>
      <c r="D82" s="80" t="s">
        <v>34</v>
      </c>
      <c r="E82" s="80" t="s">
        <v>113</v>
      </c>
      <c r="F82" s="134">
        <v>2824.3</v>
      </c>
      <c r="G82" s="123"/>
    </row>
    <row r="83" spans="1:7" s="16" customFormat="1" ht="24.75" customHeight="1" x14ac:dyDescent="0.2">
      <c r="A83" s="31">
        <v>68</v>
      </c>
      <c r="B83" s="83" t="s">
        <v>102</v>
      </c>
      <c r="C83" s="80" t="s">
        <v>178</v>
      </c>
      <c r="D83" s="80" t="s">
        <v>114</v>
      </c>
      <c r="E83" s="80" t="s">
        <v>113</v>
      </c>
      <c r="F83" s="133">
        <v>603.29999999999995</v>
      </c>
      <c r="G83" s="126"/>
    </row>
    <row r="84" spans="1:7" ht="27" customHeight="1" x14ac:dyDescent="0.2">
      <c r="A84" s="31">
        <v>69</v>
      </c>
      <c r="B84" s="83" t="s">
        <v>103</v>
      </c>
      <c r="C84" s="80" t="s">
        <v>178</v>
      </c>
      <c r="D84" s="80" t="s">
        <v>93</v>
      </c>
      <c r="E84" s="80" t="s">
        <v>113</v>
      </c>
      <c r="F84" s="144">
        <v>603.29999999999995</v>
      </c>
      <c r="G84" s="123"/>
    </row>
    <row r="85" spans="1:7" s="16" customFormat="1" ht="18" customHeight="1" x14ac:dyDescent="0.2">
      <c r="A85" s="31">
        <v>70</v>
      </c>
      <c r="B85" s="83" t="s">
        <v>104</v>
      </c>
      <c r="C85" s="80" t="s">
        <v>178</v>
      </c>
      <c r="D85" s="80" t="s">
        <v>115</v>
      </c>
      <c r="E85" s="80" t="s">
        <v>113</v>
      </c>
      <c r="F85" s="133">
        <v>1</v>
      </c>
      <c r="G85" s="126"/>
    </row>
    <row r="86" spans="1:7" ht="18" customHeight="1" x14ac:dyDescent="0.2">
      <c r="A86" s="31">
        <v>71</v>
      </c>
      <c r="B86" s="83" t="s">
        <v>195</v>
      </c>
      <c r="C86" s="80" t="s">
        <v>178</v>
      </c>
      <c r="D86" s="80" t="s">
        <v>194</v>
      </c>
      <c r="E86" s="80" t="s">
        <v>113</v>
      </c>
      <c r="F86" s="134">
        <v>1</v>
      </c>
      <c r="G86" s="123"/>
    </row>
    <row r="87" spans="1:7" ht="40.5" customHeight="1" x14ac:dyDescent="0.2">
      <c r="A87" s="31">
        <v>72</v>
      </c>
      <c r="B87" s="83" t="s">
        <v>250</v>
      </c>
      <c r="C87" s="80" t="s">
        <v>249</v>
      </c>
      <c r="D87" s="80"/>
      <c r="E87" s="80" t="s">
        <v>113</v>
      </c>
      <c r="F87" s="84">
        <v>5.4</v>
      </c>
      <c r="G87" s="123"/>
    </row>
    <row r="88" spans="1:7" ht="21.75" customHeight="1" x14ac:dyDescent="0.2">
      <c r="A88" s="31">
        <v>73</v>
      </c>
      <c r="B88" s="83" t="s">
        <v>244</v>
      </c>
      <c r="C88" s="80" t="s">
        <v>249</v>
      </c>
      <c r="D88" s="80" t="s">
        <v>242</v>
      </c>
      <c r="E88" s="80" t="s">
        <v>113</v>
      </c>
      <c r="F88" s="133">
        <v>5.4</v>
      </c>
      <c r="G88" s="123"/>
    </row>
    <row r="89" spans="1:7" ht="21.75" customHeight="1" x14ac:dyDescent="0.2">
      <c r="A89" s="31">
        <v>74</v>
      </c>
      <c r="B89" s="83" t="s">
        <v>42</v>
      </c>
      <c r="C89" s="80" t="s">
        <v>249</v>
      </c>
      <c r="D89" s="80" t="s">
        <v>243</v>
      </c>
      <c r="E89" s="80" t="s">
        <v>113</v>
      </c>
      <c r="F89" s="134">
        <v>5.4</v>
      </c>
      <c r="G89" s="123"/>
    </row>
    <row r="90" spans="1:7" ht="27" customHeight="1" x14ac:dyDescent="0.2">
      <c r="A90" s="31">
        <v>75</v>
      </c>
      <c r="B90" s="83" t="s">
        <v>0</v>
      </c>
      <c r="C90" s="80" t="s">
        <v>180</v>
      </c>
      <c r="D90" s="80"/>
      <c r="E90" s="80" t="s">
        <v>113</v>
      </c>
      <c r="F90" s="133">
        <v>1840.2</v>
      </c>
      <c r="G90" s="123"/>
    </row>
    <row r="91" spans="1:7" ht="27" customHeight="1" x14ac:dyDescent="0.2">
      <c r="A91" s="31">
        <v>76</v>
      </c>
      <c r="B91" s="83" t="s">
        <v>0</v>
      </c>
      <c r="C91" s="80" t="s">
        <v>180</v>
      </c>
      <c r="D91" s="80" t="s">
        <v>110</v>
      </c>
      <c r="E91" s="80" t="s">
        <v>113</v>
      </c>
      <c r="F91" s="133">
        <v>1840.2</v>
      </c>
      <c r="G91" s="123"/>
    </row>
    <row r="92" spans="1:7" ht="27" customHeight="1" x14ac:dyDescent="0.2">
      <c r="A92" s="31">
        <v>77</v>
      </c>
      <c r="B92" s="83" t="s">
        <v>99</v>
      </c>
      <c r="C92" s="80" t="s">
        <v>180</v>
      </c>
      <c r="D92" s="80" t="s">
        <v>34</v>
      </c>
      <c r="E92" s="80" t="s">
        <v>113</v>
      </c>
      <c r="F92" s="134">
        <v>1840.2</v>
      </c>
      <c r="G92" s="123"/>
    </row>
    <row r="93" spans="1:7" ht="81.75" customHeight="1" x14ac:dyDescent="0.2">
      <c r="A93" s="31">
        <v>78</v>
      </c>
      <c r="B93" s="83" t="s">
        <v>298</v>
      </c>
      <c r="C93" s="80" t="s">
        <v>297</v>
      </c>
      <c r="D93" s="80"/>
      <c r="E93" s="80" t="s">
        <v>113</v>
      </c>
      <c r="F93" s="133">
        <v>183.1</v>
      </c>
      <c r="G93" s="123"/>
    </row>
    <row r="94" spans="1:7" ht="27" customHeight="1" x14ac:dyDescent="0.2">
      <c r="A94" s="31">
        <v>79</v>
      </c>
      <c r="B94" s="83" t="s">
        <v>0</v>
      </c>
      <c r="C94" s="80" t="s">
        <v>297</v>
      </c>
      <c r="D94" s="80" t="s">
        <v>110</v>
      </c>
      <c r="E94" s="80" t="s">
        <v>113</v>
      </c>
      <c r="F94" s="133">
        <v>183.1</v>
      </c>
      <c r="G94" s="123"/>
    </row>
    <row r="95" spans="1:7" ht="27" customHeight="1" x14ac:dyDescent="0.2">
      <c r="A95" s="31">
        <v>80</v>
      </c>
      <c r="B95" s="83" t="s">
        <v>99</v>
      </c>
      <c r="C95" s="80" t="s">
        <v>297</v>
      </c>
      <c r="D95" s="80" t="s">
        <v>34</v>
      </c>
      <c r="E95" s="80" t="s">
        <v>113</v>
      </c>
      <c r="F95" s="134">
        <v>183.1</v>
      </c>
      <c r="G95" s="123"/>
    </row>
    <row r="96" spans="1:7" ht="66.75" customHeight="1" x14ac:dyDescent="0.2">
      <c r="A96" s="31">
        <v>81</v>
      </c>
      <c r="B96" s="83" t="s">
        <v>314</v>
      </c>
      <c r="C96" s="80" t="s">
        <v>313</v>
      </c>
      <c r="D96" s="80"/>
      <c r="E96" s="80" t="s">
        <v>113</v>
      </c>
      <c r="F96" s="133">
        <v>180</v>
      </c>
      <c r="G96" s="123"/>
    </row>
    <row r="97" spans="1:7" ht="27" customHeight="1" x14ac:dyDescent="0.2">
      <c r="A97" s="31">
        <v>82</v>
      </c>
      <c r="B97" s="83" t="s">
        <v>0</v>
      </c>
      <c r="C97" s="80" t="s">
        <v>313</v>
      </c>
      <c r="D97" s="80" t="s">
        <v>110</v>
      </c>
      <c r="E97" s="80" t="s">
        <v>113</v>
      </c>
      <c r="F97" s="133">
        <v>180</v>
      </c>
      <c r="G97" s="123"/>
    </row>
    <row r="98" spans="1:7" ht="27" customHeight="1" x14ac:dyDescent="0.2">
      <c r="A98" s="31">
        <v>83</v>
      </c>
      <c r="B98" s="83" t="s">
        <v>99</v>
      </c>
      <c r="C98" s="80" t="s">
        <v>313</v>
      </c>
      <c r="D98" s="80" t="s">
        <v>34</v>
      </c>
      <c r="E98" s="80" t="s">
        <v>113</v>
      </c>
      <c r="F98" s="134">
        <v>180</v>
      </c>
      <c r="G98" s="123"/>
    </row>
    <row r="99" spans="1:7" ht="40.5" customHeight="1" x14ac:dyDescent="0.2">
      <c r="A99" s="31">
        <v>84</v>
      </c>
      <c r="B99" s="83" t="s">
        <v>152</v>
      </c>
      <c r="C99" s="80" t="s">
        <v>181</v>
      </c>
      <c r="D99" s="80"/>
      <c r="E99" s="80" t="s">
        <v>117</v>
      </c>
      <c r="F99" s="160">
        <v>5</v>
      </c>
      <c r="G99" s="123"/>
    </row>
    <row r="100" spans="1:7" ht="17.25" customHeight="1" x14ac:dyDescent="0.2">
      <c r="A100" s="31">
        <v>85</v>
      </c>
      <c r="B100" s="83" t="s">
        <v>104</v>
      </c>
      <c r="C100" s="80" t="s">
        <v>181</v>
      </c>
      <c r="D100" s="80" t="s">
        <v>115</v>
      </c>
      <c r="E100" s="80" t="s">
        <v>117</v>
      </c>
      <c r="F100" s="160">
        <v>5</v>
      </c>
      <c r="G100" s="123"/>
    </row>
    <row r="101" spans="1:7" ht="13.5" thickBot="1" x14ac:dyDescent="0.25">
      <c r="A101" s="31">
        <v>86</v>
      </c>
      <c r="B101" s="83" t="s">
        <v>105</v>
      </c>
      <c r="C101" s="80" t="s">
        <v>181</v>
      </c>
      <c r="D101" s="98" t="s">
        <v>116</v>
      </c>
      <c r="E101" s="98" t="s">
        <v>117</v>
      </c>
      <c r="F101" s="161">
        <v>5</v>
      </c>
      <c r="G101" s="123"/>
    </row>
    <row r="102" spans="1:7" ht="13.5" thickBot="1" x14ac:dyDescent="0.25">
      <c r="A102" s="262" t="s">
        <v>73</v>
      </c>
      <c r="B102" s="263"/>
      <c r="C102" s="263"/>
      <c r="D102" s="263"/>
      <c r="E102" s="272"/>
      <c r="F102" s="137">
        <v>14775.6</v>
      </c>
      <c r="G102" s="123"/>
    </row>
    <row r="103" spans="1:7" x14ac:dyDescent="0.2">
      <c r="A103" s="13"/>
      <c r="B103" s="13"/>
      <c r="C103" s="14"/>
      <c r="E103" s="13"/>
    </row>
    <row r="104" spans="1:7" x14ac:dyDescent="0.2">
      <c r="A104" s="13"/>
      <c r="B104" s="13"/>
      <c r="C104" s="14"/>
      <c r="E104" s="13"/>
    </row>
    <row r="105" spans="1:7" x14ac:dyDescent="0.2">
      <c r="A105" s="13"/>
      <c r="B105" s="13"/>
      <c r="C105" s="14"/>
      <c r="E105" s="13"/>
    </row>
    <row r="106" spans="1:7" x14ac:dyDescent="0.2">
      <c r="A106" s="13"/>
      <c r="B106" s="13"/>
      <c r="C106" s="14"/>
      <c r="E106" s="13"/>
    </row>
    <row r="107" spans="1:7" x14ac:dyDescent="0.2">
      <c r="A107" s="13"/>
      <c r="B107" s="13"/>
      <c r="C107" s="14"/>
      <c r="E107" s="13"/>
    </row>
    <row r="108" spans="1:7" x14ac:dyDescent="0.2">
      <c r="A108" s="13"/>
      <c r="B108" s="13"/>
      <c r="C108" s="14"/>
      <c r="E108" s="13"/>
    </row>
    <row r="109" spans="1:7" s="12" customFormat="1" x14ac:dyDescent="0.2">
      <c r="A109" s="13"/>
      <c r="B109" s="13"/>
      <c r="C109" s="14"/>
      <c r="E109" s="13"/>
      <c r="F109" s="213"/>
    </row>
    <row r="110" spans="1:7" s="12" customFormat="1" x14ac:dyDescent="0.2">
      <c r="A110" s="13"/>
      <c r="B110" s="13"/>
      <c r="C110" s="14"/>
      <c r="E110" s="13"/>
      <c r="F110" s="213"/>
    </row>
    <row r="111" spans="1:7" s="12" customFormat="1" x14ac:dyDescent="0.2">
      <c r="A111" s="13"/>
      <c r="B111" s="13"/>
      <c r="C111" s="14"/>
      <c r="E111" s="13"/>
      <c r="F111" s="213"/>
    </row>
    <row r="112" spans="1:7" s="12" customFormat="1" x14ac:dyDescent="0.2">
      <c r="A112" s="13"/>
      <c r="B112" s="13"/>
      <c r="C112" s="14"/>
      <c r="E112" s="13"/>
      <c r="F112" s="213"/>
    </row>
    <row r="113" spans="1:6" s="12" customFormat="1" x14ac:dyDescent="0.2">
      <c r="A113" s="13"/>
      <c r="B113" s="13"/>
      <c r="C113" s="14"/>
      <c r="E113" s="13"/>
      <c r="F113" s="213"/>
    </row>
    <row r="114" spans="1:6" s="12" customFormat="1" x14ac:dyDescent="0.2">
      <c r="A114" s="13"/>
      <c r="B114" s="13"/>
      <c r="C114" s="14"/>
      <c r="E114" s="13"/>
      <c r="F114" s="213"/>
    </row>
    <row r="115" spans="1:6" s="12" customFormat="1" x14ac:dyDescent="0.2">
      <c r="A115" s="13"/>
      <c r="B115" s="13"/>
      <c r="C115" s="14"/>
      <c r="E115" s="13"/>
      <c r="F115" s="213"/>
    </row>
    <row r="116" spans="1:6" s="12" customFormat="1" x14ac:dyDescent="0.2">
      <c r="A116" s="13"/>
      <c r="B116" s="13"/>
      <c r="C116" s="14"/>
      <c r="E116" s="13"/>
      <c r="F116" s="213"/>
    </row>
    <row r="117" spans="1:6" s="12" customFormat="1" x14ac:dyDescent="0.2">
      <c r="A117" s="13"/>
      <c r="B117" s="13"/>
      <c r="C117" s="14"/>
      <c r="E117" s="13"/>
      <c r="F117" s="213"/>
    </row>
    <row r="118" spans="1:6" s="12" customFormat="1" x14ac:dyDescent="0.2">
      <c r="A118" s="13"/>
      <c r="B118" s="13"/>
      <c r="C118" s="14"/>
      <c r="E118" s="13"/>
      <c r="F118" s="213"/>
    </row>
    <row r="119" spans="1:6" s="12" customFormat="1" x14ac:dyDescent="0.2">
      <c r="A119" s="13"/>
      <c r="B119" s="13"/>
      <c r="C119" s="14"/>
      <c r="E119" s="13"/>
      <c r="F119" s="213"/>
    </row>
    <row r="120" spans="1:6" s="12" customFormat="1" x14ac:dyDescent="0.2">
      <c r="A120" s="13"/>
      <c r="B120" s="13"/>
      <c r="C120" s="14"/>
      <c r="E120" s="13"/>
      <c r="F120" s="213"/>
    </row>
    <row r="121" spans="1:6" s="12" customFormat="1" x14ac:dyDescent="0.2">
      <c r="A121" s="13"/>
      <c r="B121" s="13"/>
      <c r="C121" s="14"/>
      <c r="E121" s="13"/>
      <c r="F121" s="213"/>
    </row>
    <row r="122" spans="1:6" s="12" customFormat="1" x14ac:dyDescent="0.2">
      <c r="A122" s="13"/>
      <c r="B122" s="13"/>
      <c r="C122" s="14"/>
      <c r="E122" s="13"/>
      <c r="F122" s="213"/>
    </row>
    <row r="123" spans="1:6" s="12" customFormat="1" x14ac:dyDescent="0.2">
      <c r="A123" s="13"/>
      <c r="B123" s="13"/>
      <c r="C123" s="14"/>
      <c r="E123" s="13"/>
      <c r="F123" s="213"/>
    </row>
    <row r="124" spans="1:6" s="12" customFormat="1" x14ac:dyDescent="0.2">
      <c r="A124" s="13"/>
      <c r="B124" s="13"/>
      <c r="C124" s="14"/>
      <c r="E124" s="13"/>
      <c r="F124" s="213"/>
    </row>
    <row r="125" spans="1:6" s="12" customFormat="1" x14ac:dyDescent="0.2">
      <c r="A125" s="13"/>
      <c r="B125" s="13"/>
      <c r="C125" s="14"/>
      <c r="E125" s="13"/>
      <c r="F125" s="213"/>
    </row>
    <row r="126" spans="1:6" s="12" customFormat="1" x14ac:dyDescent="0.2">
      <c r="A126" s="13"/>
      <c r="B126" s="13"/>
      <c r="C126" s="14"/>
      <c r="E126" s="13"/>
      <c r="F126" s="213"/>
    </row>
    <row r="127" spans="1:6" s="12" customFormat="1" x14ac:dyDescent="0.2">
      <c r="A127" s="13"/>
      <c r="B127" s="13"/>
      <c r="C127" s="14"/>
      <c r="E127" s="13"/>
      <c r="F127" s="213"/>
    </row>
    <row r="128" spans="1:6" s="12" customFormat="1" x14ac:dyDescent="0.2">
      <c r="A128" s="13"/>
      <c r="B128" s="13"/>
      <c r="C128" s="14"/>
      <c r="E128" s="13"/>
      <c r="F128" s="213"/>
    </row>
    <row r="129" spans="1:6" s="12" customFormat="1" x14ac:dyDescent="0.2">
      <c r="A129" s="13"/>
      <c r="B129" s="13"/>
      <c r="C129" s="14"/>
      <c r="E129" s="13"/>
      <c r="F129" s="213"/>
    </row>
    <row r="130" spans="1:6" s="12" customFormat="1" x14ac:dyDescent="0.2">
      <c r="A130" s="13"/>
      <c r="B130" s="13"/>
      <c r="C130" s="14"/>
      <c r="E130" s="13"/>
      <c r="F130" s="213"/>
    </row>
    <row r="131" spans="1:6" s="12" customFormat="1" x14ac:dyDescent="0.2">
      <c r="A131" s="13"/>
      <c r="B131" s="13"/>
      <c r="C131" s="14"/>
      <c r="E131" s="13"/>
      <c r="F131" s="213"/>
    </row>
    <row r="132" spans="1:6" s="12" customFormat="1" x14ac:dyDescent="0.2">
      <c r="A132" s="13"/>
      <c r="B132" s="13"/>
      <c r="C132" s="14"/>
      <c r="E132" s="13"/>
      <c r="F132" s="213"/>
    </row>
    <row r="133" spans="1:6" s="12" customFormat="1" x14ac:dyDescent="0.2">
      <c r="A133" s="13"/>
      <c r="B133" s="13"/>
      <c r="C133" s="14"/>
      <c r="E133" s="13"/>
      <c r="F133" s="213"/>
    </row>
    <row r="134" spans="1:6" s="12" customFormat="1" x14ac:dyDescent="0.2">
      <c r="A134" s="13"/>
      <c r="B134" s="13"/>
      <c r="C134" s="14"/>
      <c r="E134" s="13"/>
      <c r="F134" s="213"/>
    </row>
    <row r="135" spans="1:6" s="12" customFormat="1" x14ac:dyDescent="0.2">
      <c r="A135" s="13"/>
      <c r="B135" s="13"/>
      <c r="C135" s="14"/>
      <c r="E135" s="13"/>
      <c r="F135" s="213"/>
    </row>
    <row r="136" spans="1:6" s="12" customFormat="1" x14ac:dyDescent="0.2">
      <c r="A136" s="13"/>
      <c r="B136" s="13"/>
      <c r="C136" s="14"/>
      <c r="E136" s="13"/>
      <c r="F136" s="213"/>
    </row>
    <row r="137" spans="1:6" s="12" customFormat="1" x14ac:dyDescent="0.2">
      <c r="A137" s="13"/>
      <c r="B137" s="13"/>
      <c r="C137" s="14"/>
      <c r="E137" s="13"/>
      <c r="F137" s="213"/>
    </row>
    <row r="138" spans="1:6" s="12" customFormat="1" x14ac:dyDescent="0.2">
      <c r="A138" s="13"/>
      <c r="B138" s="13"/>
      <c r="C138" s="14"/>
      <c r="E138" s="13"/>
      <c r="F138" s="213"/>
    </row>
    <row r="139" spans="1:6" s="12" customFormat="1" x14ac:dyDescent="0.2">
      <c r="A139" s="13"/>
      <c r="B139" s="13"/>
      <c r="C139" s="14"/>
      <c r="E139" s="13"/>
      <c r="F139" s="213"/>
    </row>
    <row r="140" spans="1:6" s="12" customFormat="1" x14ac:dyDescent="0.2">
      <c r="A140" s="13"/>
      <c r="B140" s="13"/>
      <c r="C140" s="14"/>
      <c r="E140" s="13"/>
      <c r="F140" s="213"/>
    </row>
    <row r="141" spans="1:6" s="12" customFormat="1" x14ac:dyDescent="0.2">
      <c r="A141" s="13"/>
      <c r="B141" s="13"/>
      <c r="C141" s="14"/>
      <c r="E141" s="13"/>
      <c r="F141" s="213"/>
    </row>
    <row r="142" spans="1:6" s="12" customFormat="1" x14ac:dyDescent="0.2">
      <c r="A142" s="13"/>
      <c r="B142" s="13"/>
      <c r="C142" s="14"/>
      <c r="E142" s="13"/>
      <c r="F142" s="213"/>
    </row>
    <row r="143" spans="1:6" s="12" customFormat="1" x14ac:dyDescent="0.2">
      <c r="A143" s="13"/>
      <c r="B143" s="13"/>
      <c r="C143" s="14"/>
      <c r="E143" s="13"/>
      <c r="F143" s="213"/>
    </row>
    <row r="144" spans="1:6" s="12" customFormat="1" x14ac:dyDescent="0.2">
      <c r="A144" s="13"/>
      <c r="B144" s="13"/>
      <c r="C144" s="14"/>
      <c r="E144" s="13"/>
      <c r="F144" s="213"/>
    </row>
    <row r="145" spans="1:6" s="12" customFormat="1" x14ac:dyDescent="0.2">
      <c r="A145" s="13"/>
      <c r="B145" s="13"/>
      <c r="C145" s="14"/>
      <c r="E145" s="13"/>
      <c r="F145" s="213"/>
    </row>
    <row r="146" spans="1:6" s="12" customFormat="1" x14ac:dyDescent="0.2">
      <c r="A146" s="13"/>
      <c r="B146" s="13"/>
      <c r="C146" s="14"/>
      <c r="E146" s="13"/>
      <c r="F146" s="213"/>
    </row>
    <row r="147" spans="1:6" s="12" customFormat="1" x14ac:dyDescent="0.2">
      <c r="A147" s="13"/>
      <c r="B147" s="13"/>
      <c r="C147" s="14"/>
      <c r="E147" s="13"/>
      <c r="F147" s="213"/>
    </row>
    <row r="148" spans="1:6" s="12" customFormat="1" x14ac:dyDescent="0.2">
      <c r="A148" s="13"/>
      <c r="B148" s="13"/>
      <c r="C148" s="14"/>
      <c r="E148" s="13"/>
      <c r="F148" s="213"/>
    </row>
    <row r="149" spans="1:6" s="12" customFormat="1" x14ac:dyDescent="0.2">
      <c r="A149" s="13"/>
      <c r="B149" s="13"/>
      <c r="C149" s="14"/>
      <c r="E149" s="13"/>
      <c r="F149" s="213"/>
    </row>
    <row r="150" spans="1:6" s="12" customFormat="1" x14ac:dyDescent="0.2">
      <c r="A150" s="13"/>
      <c r="B150" s="13"/>
      <c r="C150" s="14"/>
      <c r="E150" s="13"/>
      <c r="F150" s="213"/>
    </row>
    <row r="151" spans="1:6" s="12" customFormat="1" x14ac:dyDescent="0.2">
      <c r="A151" s="13"/>
      <c r="B151" s="13"/>
      <c r="C151" s="14"/>
      <c r="E151" s="13"/>
      <c r="F151" s="213"/>
    </row>
    <row r="152" spans="1:6" s="12" customFormat="1" x14ac:dyDescent="0.2">
      <c r="A152" s="13"/>
      <c r="B152" s="13"/>
      <c r="C152" s="14"/>
      <c r="E152" s="13"/>
      <c r="F152" s="213"/>
    </row>
    <row r="153" spans="1:6" s="12" customFormat="1" x14ac:dyDescent="0.2">
      <c r="A153" s="13"/>
      <c r="B153" s="13"/>
      <c r="C153" s="14"/>
      <c r="E153" s="13"/>
      <c r="F153" s="213"/>
    </row>
    <row r="154" spans="1:6" s="12" customFormat="1" x14ac:dyDescent="0.2">
      <c r="A154" s="13"/>
      <c r="B154" s="13"/>
      <c r="C154" s="14"/>
      <c r="E154" s="13"/>
      <c r="F154" s="213"/>
    </row>
    <row r="155" spans="1:6" s="12" customFormat="1" x14ac:dyDescent="0.2">
      <c r="A155" s="13"/>
      <c r="B155" s="13"/>
      <c r="C155" s="14"/>
      <c r="E155" s="13"/>
      <c r="F155" s="213"/>
    </row>
    <row r="156" spans="1:6" s="12" customFormat="1" x14ac:dyDescent="0.2">
      <c r="A156" s="13"/>
      <c r="B156" s="13"/>
      <c r="C156" s="14"/>
      <c r="E156" s="13"/>
      <c r="F156" s="213"/>
    </row>
    <row r="157" spans="1:6" s="12" customFormat="1" x14ac:dyDescent="0.2">
      <c r="A157" s="13"/>
      <c r="B157" s="13"/>
      <c r="C157" s="14"/>
      <c r="E157" s="13"/>
      <c r="F157" s="213"/>
    </row>
    <row r="158" spans="1:6" s="12" customFormat="1" x14ac:dyDescent="0.2">
      <c r="A158" s="13"/>
      <c r="B158" s="13"/>
      <c r="C158" s="14"/>
      <c r="E158" s="13"/>
      <c r="F158" s="213"/>
    </row>
    <row r="159" spans="1:6" s="12" customFormat="1" x14ac:dyDescent="0.2">
      <c r="A159" s="13"/>
      <c r="B159" s="13"/>
      <c r="C159" s="14"/>
      <c r="E159" s="13"/>
      <c r="F159" s="213"/>
    </row>
    <row r="160" spans="1:6" s="12" customFormat="1" x14ac:dyDescent="0.2">
      <c r="A160" s="13"/>
      <c r="B160" s="13"/>
      <c r="C160" s="14"/>
      <c r="E160" s="13"/>
      <c r="F160" s="213"/>
    </row>
    <row r="161" spans="1:6" s="12" customFormat="1" x14ac:dyDescent="0.2">
      <c r="A161" s="13"/>
      <c r="B161" s="13"/>
      <c r="C161" s="14"/>
      <c r="E161" s="13"/>
      <c r="F161" s="213"/>
    </row>
    <row r="162" spans="1:6" s="12" customFormat="1" x14ac:dyDescent="0.2">
      <c r="A162" s="13"/>
      <c r="B162" s="13"/>
      <c r="C162" s="14"/>
      <c r="E162" s="13"/>
      <c r="F162" s="213"/>
    </row>
    <row r="163" spans="1:6" s="12" customFormat="1" x14ac:dyDescent="0.2">
      <c r="A163" s="13"/>
      <c r="B163" s="13"/>
      <c r="C163" s="14"/>
      <c r="E163" s="13"/>
      <c r="F163" s="213"/>
    </row>
    <row r="164" spans="1:6" s="12" customFormat="1" x14ac:dyDescent="0.2">
      <c r="A164" s="13"/>
      <c r="B164" s="13"/>
      <c r="C164" s="14"/>
      <c r="E164" s="13"/>
      <c r="F164" s="213"/>
    </row>
    <row r="165" spans="1:6" s="12" customFormat="1" x14ac:dyDescent="0.2">
      <c r="A165" s="13"/>
      <c r="B165" s="13"/>
      <c r="C165" s="14"/>
      <c r="E165" s="13"/>
      <c r="F165" s="213"/>
    </row>
    <row r="166" spans="1:6" s="12" customFormat="1" x14ac:dyDescent="0.2">
      <c r="A166" s="13"/>
      <c r="B166" s="13"/>
      <c r="C166" s="14"/>
      <c r="E166" s="13"/>
      <c r="F166" s="213"/>
    </row>
    <row r="167" spans="1:6" s="12" customFormat="1" x14ac:dyDescent="0.2">
      <c r="A167" s="13"/>
      <c r="B167" s="13"/>
      <c r="C167" s="14"/>
      <c r="E167" s="13"/>
      <c r="F167" s="213"/>
    </row>
    <row r="168" spans="1:6" s="12" customFormat="1" x14ac:dyDescent="0.2">
      <c r="A168" s="13"/>
      <c r="B168" s="13"/>
      <c r="C168" s="14"/>
      <c r="E168" s="13"/>
      <c r="F168" s="213"/>
    </row>
    <row r="169" spans="1:6" s="12" customFormat="1" x14ac:dyDescent="0.2">
      <c r="A169" s="13"/>
      <c r="B169" s="13"/>
      <c r="C169" s="14"/>
      <c r="E169" s="13"/>
      <c r="F169" s="213"/>
    </row>
    <row r="170" spans="1:6" s="12" customFormat="1" x14ac:dyDescent="0.2">
      <c r="A170" s="13"/>
      <c r="B170" s="13"/>
      <c r="C170" s="14"/>
      <c r="E170" s="13"/>
      <c r="F170" s="213"/>
    </row>
    <row r="171" spans="1:6" s="12" customFormat="1" x14ac:dyDescent="0.2">
      <c r="A171" s="13"/>
      <c r="B171" s="13"/>
      <c r="C171" s="14"/>
      <c r="E171" s="13"/>
      <c r="F171" s="213"/>
    </row>
    <row r="172" spans="1:6" s="12" customFormat="1" x14ac:dyDescent="0.2">
      <c r="A172" s="13"/>
      <c r="B172" s="13"/>
      <c r="C172" s="14"/>
      <c r="E172" s="13"/>
      <c r="F172" s="213"/>
    </row>
    <row r="173" spans="1:6" s="12" customFormat="1" x14ac:dyDescent="0.2">
      <c r="A173" s="13"/>
      <c r="B173" s="13"/>
      <c r="C173" s="14"/>
      <c r="E173" s="13"/>
      <c r="F173" s="213"/>
    </row>
    <row r="174" spans="1:6" s="12" customFormat="1" x14ac:dyDescent="0.2">
      <c r="A174" s="13"/>
      <c r="B174" s="13"/>
      <c r="C174" s="14"/>
      <c r="E174" s="13"/>
      <c r="F174" s="213"/>
    </row>
    <row r="175" spans="1:6" s="12" customFormat="1" x14ac:dyDescent="0.2">
      <c r="A175" s="13"/>
      <c r="B175" s="13"/>
      <c r="C175" s="14"/>
      <c r="E175" s="13"/>
      <c r="F175" s="213"/>
    </row>
    <row r="176" spans="1:6" s="12" customFormat="1" x14ac:dyDescent="0.2">
      <c r="A176" s="13"/>
      <c r="B176" s="13"/>
      <c r="C176" s="14"/>
      <c r="E176" s="13"/>
      <c r="F176" s="213"/>
    </row>
    <row r="177" spans="1:6" s="12" customFormat="1" x14ac:dyDescent="0.2">
      <c r="A177" s="13"/>
      <c r="B177" s="13"/>
      <c r="C177" s="14"/>
      <c r="E177" s="13"/>
      <c r="F177" s="213"/>
    </row>
  </sheetData>
  <mergeCells count="17">
    <mergeCell ref="C1:F1"/>
    <mergeCell ref="C2:F2"/>
    <mergeCell ref="C3:F3"/>
    <mergeCell ref="C4:F4"/>
    <mergeCell ref="B7:F7"/>
    <mergeCell ref="C6:F6"/>
    <mergeCell ref="F13:F14"/>
    <mergeCell ref="A102:E102"/>
    <mergeCell ref="C8:F8"/>
    <mergeCell ref="C10:E10"/>
    <mergeCell ref="A11:F11"/>
    <mergeCell ref="E12:F12"/>
    <mergeCell ref="A13:A14"/>
    <mergeCell ref="B13:B14"/>
    <mergeCell ref="C13:C14"/>
    <mergeCell ref="D13:D14"/>
    <mergeCell ref="E13:E14"/>
  </mergeCells>
  <phoneticPr fontId="7" type="noConversion"/>
  <conditionalFormatting sqref="A16:A101 F10 F13:F98 F102:F65484">
    <cfRule type="cellIs" dxfId="0" priority="105" stopIfTrue="1" operator="equal">
      <formula>0</formula>
    </cfRule>
  </conditionalFormatting>
  <pageMargins left="1.1417322834645669" right="0.35433070866141736" top="0.39370078740157483" bottom="0.39370078740157483" header="0" footer="0"/>
  <pageSetup paperSize="9" scale="97" fitToHeight="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J46"/>
  <sheetViews>
    <sheetView tabSelected="1" view="pageBreakPreview" zoomScaleNormal="100" zoomScaleSheetLayoutView="100" workbookViewId="0">
      <selection activeCell="H13" sqref="H13"/>
    </sheetView>
  </sheetViews>
  <sheetFormatPr defaultRowHeight="19.5" x14ac:dyDescent="0.35"/>
  <cols>
    <col min="1" max="1" width="5" style="177" customWidth="1"/>
    <col min="2" max="2" width="17.7109375" style="177" customWidth="1"/>
    <col min="3" max="3" width="9.140625" style="177"/>
    <col min="4" max="4" width="10.5703125" style="177" customWidth="1"/>
    <col min="5" max="5" width="10.28515625" style="177" customWidth="1"/>
    <col min="6" max="6" width="7.7109375" style="177" customWidth="1"/>
    <col min="7" max="7" width="9.140625" style="177"/>
    <col min="8" max="8" width="12.140625" style="177" customWidth="1"/>
    <col min="9" max="9" width="11.7109375" style="177" customWidth="1"/>
    <col min="10" max="16384" width="9.140625" style="177"/>
  </cols>
  <sheetData>
    <row r="1" spans="1:9" ht="19.5" customHeight="1" x14ac:dyDescent="0.35">
      <c r="A1" s="295" t="s">
        <v>276</v>
      </c>
      <c r="B1" s="291"/>
      <c r="C1" s="291"/>
      <c r="D1" s="291"/>
      <c r="E1" s="291"/>
      <c r="F1" s="291"/>
      <c r="G1" s="291"/>
      <c r="H1" s="291"/>
      <c r="I1" s="291"/>
    </row>
    <row r="2" spans="1:9" ht="6" customHeight="1" x14ac:dyDescent="0.35">
      <c r="A2" s="295"/>
      <c r="B2" s="291"/>
      <c r="C2" s="291"/>
      <c r="D2" s="291"/>
      <c r="E2" s="291"/>
      <c r="F2" s="291"/>
      <c r="G2" s="291"/>
      <c r="H2" s="291"/>
      <c r="I2" s="291"/>
    </row>
    <row r="3" spans="1:9" ht="18" customHeight="1" x14ac:dyDescent="0.35">
      <c r="A3" s="295" t="s">
        <v>277</v>
      </c>
      <c r="B3" s="291"/>
      <c r="C3" s="291"/>
      <c r="D3" s="291"/>
      <c r="E3" s="291"/>
      <c r="F3" s="291"/>
      <c r="G3" s="291"/>
      <c r="H3" s="291"/>
      <c r="I3" s="291"/>
    </row>
    <row r="4" spans="1:9" ht="5.25" customHeight="1" x14ac:dyDescent="0.35">
      <c r="A4" s="200"/>
      <c r="B4" s="199"/>
      <c r="C4" s="199"/>
      <c r="D4" s="199"/>
      <c r="E4" s="199"/>
      <c r="F4" s="199"/>
      <c r="G4" s="199"/>
      <c r="H4" s="199"/>
      <c r="I4" s="199"/>
    </row>
    <row r="5" spans="1:9" ht="18.75" customHeight="1" thickBot="1" x14ac:dyDescent="0.4">
      <c r="A5" s="298" t="s">
        <v>278</v>
      </c>
      <c r="B5" s="299"/>
      <c r="C5" s="299"/>
      <c r="D5" s="299"/>
      <c r="E5" s="299"/>
      <c r="F5" s="299"/>
      <c r="G5" s="299"/>
      <c r="H5" s="299"/>
      <c r="I5" s="299"/>
    </row>
    <row r="6" spans="1:9" ht="35.25" customHeight="1" x14ac:dyDescent="0.35">
      <c r="A6" s="300" t="s">
        <v>279</v>
      </c>
      <c r="B6" s="300"/>
      <c r="C6" s="300"/>
      <c r="D6" s="300"/>
      <c r="E6" s="300"/>
      <c r="F6" s="300"/>
      <c r="G6" s="300"/>
      <c r="H6" s="300"/>
      <c r="I6" s="300"/>
    </row>
    <row r="7" spans="1:9" x14ac:dyDescent="0.35">
      <c r="A7" s="200"/>
      <c r="B7" s="199"/>
      <c r="C7" s="199"/>
      <c r="D7" s="199"/>
      <c r="E7" s="199"/>
      <c r="F7" s="199"/>
      <c r="G7" s="199"/>
      <c r="H7" s="199"/>
      <c r="I7" s="199"/>
    </row>
    <row r="8" spans="1:9" ht="22.5" customHeight="1" x14ac:dyDescent="0.35">
      <c r="A8" s="295" t="s">
        <v>280</v>
      </c>
      <c r="B8" s="291"/>
      <c r="C8" s="291"/>
      <c r="D8" s="291"/>
      <c r="E8" s="291"/>
      <c r="F8" s="291"/>
      <c r="G8" s="291"/>
      <c r="H8" s="291"/>
      <c r="I8" s="291"/>
    </row>
    <row r="9" spans="1:9" ht="11.25" customHeight="1" x14ac:dyDescent="0.35">
      <c r="A9" s="295"/>
      <c r="B9" s="291"/>
      <c r="C9" s="291"/>
      <c r="D9" s="291"/>
      <c r="E9" s="291"/>
      <c r="F9" s="291"/>
      <c r="G9" s="291"/>
      <c r="H9" s="291"/>
      <c r="I9" s="291"/>
    </row>
    <row r="10" spans="1:9" ht="18" customHeight="1" x14ac:dyDescent="0.35">
      <c r="A10" s="295" t="s">
        <v>343</v>
      </c>
      <c r="B10" s="296"/>
      <c r="C10" s="296"/>
      <c r="D10" s="296"/>
      <c r="E10" s="296"/>
      <c r="F10" s="296"/>
      <c r="G10" s="296"/>
      <c r="H10" s="296"/>
      <c r="I10" s="296"/>
    </row>
    <row r="11" spans="1:9" x14ac:dyDescent="0.35">
      <c r="A11" s="297"/>
      <c r="B11" s="291"/>
      <c r="C11" s="291"/>
      <c r="D11" s="291"/>
      <c r="E11" s="291"/>
      <c r="F11" s="291"/>
      <c r="G11" s="291"/>
      <c r="H11" s="291"/>
      <c r="I11" s="291"/>
    </row>
    <row r="12" spans="1:9" x14ac:dyDescent="0.35">
      <c r="A12" s="290" t="s">
        <v>294</v>
      </c>
      <c r="B12" s="291"/>
      <c r="C12" s="291"/>
      <c r="D12" s="291"/>
      <c r="E12" s="291"/>
      <c r="F12" s="291"/>
    </row>
    <row r="13" spans="1:9" x14ac:dyDescent="0.35">
      <c r="A13" s="290" t="s">
        <v>295</v>
      </c>
      <c r="B13" s="291"/>
      <c r="C13" s="291"/>
      <c r="D13" s="291"/>
      <c r="E13" s="291"/>
      <c r="F13" s="291"/>
    </row>
    <row r="14" spans="1:9" x14ac:dyDescent="0.35">
      <c r="A14" s="290" t="s">
        <v>317</v>
      </c>
      <c r="B14" s="291"/>
      <c r="C14" s="291"/>
      <c r="D14" s="291"/>
      <c r="E14" s="291"/>
      <c r="F14" s="291"/>
    </row>
    <row r="15" spans="1:9" ht="39.75" customHeight="1" x14ac:dyDescent="0.35">
      <c r="A15" s="292" t="s">
        <v>315</v>
      </c>
      <c r="B15" s="291"/>
      <c r="C15" s="291"/>
      <c r="D15" s="291"/>
      <c r="E15" s="291"/>
      <c r="F15" s="291"/>
    </row>
    <row r="16" spans="1:9" ht="15.75" customHeight="1" x14ac:dyDescent="0.35">
      <c r="A16" s="292"/>
      <c r="B16" s="279"/>
      <c r="C16" s="279"/>
      <c r="D16" s="279"/>
      <c r="E16" s="279"/>
      <c r="F16" s="279"/>
      <c r="G16" s="279"/>
      <c r="H16" s="279"/>
      <c r="I16" s="279"/>
    </row>
    <row r="17" spans="1:10" ht="35.25" customHeight="1" x14ac:dyDescent="0.35">
      <c r="A17" s="293" t="s">
        <v>281</v>
      </c>
      <c r="B17" s="294"/>
      <c r="C17" s="294"/>
      <c r="D17" s="294"/>
      <c r="E17" s="294"/>
      <c r="F17" s="294"/>
      <c r="G17" s="294"/>
      <c r="H17" s="294"/>
      <c r="I17" s="294"/>
    </row>
    <row r="18" spans="1:10" s="201" customFormat="1" ht="79.5" customHeight="1" x14ac:dyDescent="0.35">
      <c r="A18" s="278" t="s">
        <v>318</v>
      </c>
      <c r="B18" s="278"/>
      <c r="C18" s="278"/>
      <c r="D18" s="278"/>
      <c r="E18" s="278"/>
      <c r="F18" s="278"/>
      <c r="G18" s="278"/>
      <c r="H18" s="278"/>
      <c r="I18" s="278"/>
    </row>
    <row r="19" spans="1:10" s="201" customFormat="1" ht="22.5" customHeight="1" x14ac:dyDescent="0.35">
      <c r="A19" s="289" t="s">
        <v>282</v>
      </c>
      <c r="B19" s="289"/>
      <c r="C19" s="289"/>
      <c r="D19" s="178">
        <v>10906.9</v>
      </c>
      <c r="E19" s="289" t="s">
        <v>283</v>
      </c>
      <c r="F19" s="289"/>
      <c r="G19" s="289"/>
      <c r="H19" s="178">
        <v>14408.099999999999</v>
      </c>
      <c r="I19" s="203" t="s">
        <v>284</v>
      </c>
    </row>
    <row r="20" spans="1:10" s="201" customFormat="1" ht="20.25" customHeight="1" x14ac:dyDescent="0.35">
      <c r="A20" s="289" t="s">
        <v>285</v>
      </c>
      <c r="B20" s="289"/>
      <c r="C20" s="289"/>
      <c r="D20" s="178">
        <v>11274.4</v>
      </c>
      <c r="E20" s="289" t="s">
        <v>283</v>
      </c>
      <c r="F20" s="289"/>
      <c r="G20" s="289"/>
      <c r="H20" s="178">
        <v>14775.6</v>
      </c>
      <c r="I20" s="203" t="s">
        <v>284</v>
      </c>
    </row>
    <row r="21" spans="1:10" s="201" customFormat="1" ht="20.25" hidden="1" customHeight="1" x14ac:dyDescent="0.35">
      <c r="A21" s="289" t="s">
        <v>286</v>
      </c>
      <c r="B21" s="289"/>
      <c r="C21" s="289"/>
      <c r="D21" s="178" t="e">
        <f>'[1]прил 1 ИСТ'!D25</f>
        <v>#REF!</v>
      </c>
      <c r="E21" s="289" t="s">
        <v>283</v>
      </c>
      <c r="F21" s="289"/>
      <c r="G21" s="289"/>
      <c r="H21" s="178" t="e">
        <f>'[1]прил 1 ИСТ'!F25</f>
        <v>#REF!</v>
      </c>
      <c r="I21" s="203" t="s">
        <v>284</v>
      </c>
    </row>
    <row r="22" spans="1:10" ht="20.25" hidden="1" customHeight="1" x14ac:dyDescent="0.35">
      <c r="A22" s="289" t="s">
        <v>287</v>
      </c>
      <c r="B22" s="289"/>
      <c r="C22" s="289"/>
      <c r="D22" s="178">
        <f>'[2]прил 1 ИСТ'!D25</f>
        <v>25.900000000001455</v>
      </c>
      <c r="E22" s="289" t="s">
        <v>283</v>
      </c>
      <c r="F22" s="289"/>
      <c r="G22" s="289"/>
      <c r="H22" s="178">
        <f>'[2]прил 1 ИСТ'!F25</f>
        <v>25.900000000001455</v>
      </c>
      <c r="I22" s="203" t="s">
        <v>284</v>
      </c>
    </row>
    <row r="23" spans="1:10" s="201" customFormat="1" ht="6.75" customHeight="1" x14ac:dyDescent="0.35">
      <c r="A23" s="301"/>
      <c r="B23" s="294"/>
      <c r="C23" s="294"/>
      <c r="D23" s="294"/>
      <c r="E23" s="294"/>
      <c r="F23" s="294"/>
      <c r="G23" s="294"/>
      <c r="H23" s="294"/>
      <c r="I23" s="294"/>
    </row>
    <row r="24" spans="1:10" s="201" customFormat="1" ht="55.5" hidden="1" customHeight="1" x14ac:dyDescent="0.35">
      <c r="A24" s="278" t="s">
        <v>319</v>
      </c>
      <c r="B24" s="278"/>
      <c r="C24" s="278"/>
      <c r="D24" s="278"/>
      <c r="E24" s="278"/>
      <c r="F24" s="278"/>
      <c r="G24" s="278"/>
      <c r="H24" s="278"/>
      <c r="I24" s="278"/>
    </row>
    <row r="25" spans="1:10" s="201" customFormat="1" ht="28.5" hidden="1" customHeight="1" x14ac:dyDescent="0.35">
      <c r="A25" s="205"/>
      <c r="B25" s="289" t="s">
        <v>285</v>
      </c>
      <c r="C25" s="289"/>
      <c r="D25" s="289"/>
      <c r="E25" s="178" t="e">
        <f>'прил 3 ДОХ'!#REF!</f>
        <v>#REF!</v>
      </c>
      <c r="F25" s="289" t="s">
        <v>283</v>
      </c>
      <c r="G25" s="289"/>
      <c r="H25" s="289"/>
      <c r="I25" s="178">
        <f>'прил 3 ДОХ'!K62</f>
        <v>2137.3349999999996</v>
      </c>
      <c r="J25" s="204"/>
    </row>
    <row r="26" spans="1:10" ht="6.75" hidden="1" customHeight="1" x14ac:dyDescent="0.35">
      <c r="A26" s="287"/>
      <c r="B26" s="287"/>
      <c r="C26" s="287"/>
      <c r="D26" s="287"/>
      <c r="E26" s="287"/>
      <c r="F26" s="287"/>
      <c r="G26" s="287"/>
      <c r="H26" s="287"/>
      <c r="I26" s="287"/>
    </row>
    <row r="27" spans="1:10" ht="97.5" customHeight="1" x14ac:dyDescent="0.35">
      <c r="A27" s="288" t="s">
        <v>320</v>
      </c>
      <c r="B27" s="288"/>
      <c r="C27" s="288"/>
      <c r="D27" s="288"/>
      <c r="E27" s="288"/>
      <c r="F27" s="288"/>
      <c r="G27" s="288"/>
      <c r="H27" s="288"/>
      <c r="I27" s="288"/>
      <c r="J27" s="214"/>
    </row>
    <row r="28" spans="1:10" ht="6" customHeight="1" x14ac:dyDescent="0.35">
      <c r="A28" s="285"/>
      <c r="B28" s="279"/>
      <c r="C28" s="279"/>
      <c r="D28" s="279"/>
      <c r="E28" s="279"/>
      <c r="F28" s="279"/>
      <c r="G28" s="279"/>
      <c r="H28" s="279"/>
      <c r="I28" s="279"/>
    </row>
    <row r="29" spans="1:10" ht="76.5" customHeight="1" x14ac:dyDescent="0.35">
      <c r="A29" s="285" t="s">
        <v>321</v>
      </c>
      <c r="B29" s="286"/>
      <c r="C29" s="286"/>
      <c r="D29" s="286"/>
      <c r="E29" s="286"/>
      <c r="F29" s="286"/>
      <c r="G29" s="286"/>
      <c r="H29" s="286"/>
      <c r="I29" s="286"/>
    </row>
    <row r="30" spans="1:10" ht="6" customHeight="1" x14ac:dyDescent="0.35">
      <c r="A30" s="285"/>
      <c r="B30" s="286"/>
      <c r="C30" s="286"/>
      <c r="D30" s="286"/>
      <c r="E30" s="286"/>
      <c r="F30" s="286"/>
      <c r="G30" s="286"/>
      <c r="H30" s="286"/>
      <c r="I30" s="286"/>
    </row>
    <row r="31" spans="1:10" ht="113.25" customHeight="1" x14ac:dyDescent="0.35">
      <c r="A31" s="285" t="s">
        <v>322</v>
      </c>
      <c r="B31" s="279"/>
      <c r="C31" s="279"/>
      <c r="D31" s="279"/>
      <c r="E31" s="279"/>
      <c r="F31" s="279"/>
      <c r="G31" s="279"/>
      <c r="H31" s="279"/>
      <c r="I31" s="279"/>
    </row>
    <row r="32" spans="1:10" ht="6" customHeight="1" x14ac:dyDescent="0.35">
      <c r="A32" s="285"/>
      <c r="B32" s="279"/>
      <c r="C32" s="279"/>
      <c r="D32" s="279"/>
      <c r="E32" s="279"/>
      <c r="F32" s="279"/>
      <c r="G32" s="279"/>
      <c r="H32" s="279"/>
      <c r="I32" s="279"/>
    </row>
    <row r="33" spans="1:10" s="201" customFormat="1" ht="90" customHeight="1" x14ac:dyDescent="0.35">
      <c r="A33" s="278" t="s">
        <v>323</v>
      </c>
      <c r="B33" s="278"/>
      <c r="C33" s="278"/>
      <c r="D33" s="278"/>
      <c r="E33" s="278"/>
      <c r="F33" s="278"/>
      <c r="G33" s="278"/>
      <c r="H33" s="278"/>
      <c r="I33" s="278"/>
    </row>
    <row r="34" spans="1:10" s="201" customFormat="1" ht="4.5" customHeight="1" x14ac:dyDescent="0.35">
      <c r="A34" s="202"/>
      <c r="B34" s="202"/>
      <c r="C34" s="202"/>
      <c r="D34" s="202"/>
      <c r="E34" s="202"/>
      <c r="F34" s="202"/>
      <c r="G34" s="202"/>
      <c r="H34" s="202"/>
      <c r="I34" s="202"/>
    </row>
    <row r="35" spans="1:10" ht="150" customHeight="1" x14ac:dyDescent="0.35">
      <c r="A35" s="285" t="s">
        <v>324</v>
      </c>
      <c r="B35" s="279"/>
      <c r="C35" s="279"/>
      <c r="D35" s="279"/>
      <c r="E35" s="279"/>
      <c r="F35" s="279"/>
      <c r="G35" s="279"/>
      <c r="H35" s="279"/>
      <c r="I35" s="279"/>
    </row>
    <row r="36" spans="1:10" ht="3" customHeight="1" x14ac:dyDescent="0.35">
      <c r="A36" s="197"/>
      <c r="B36" s="198"/>
      <c r="C36" s="198"/>
      <c r="D36" s="198"/>
      <c r="E36" s="198"/>
      <c r="F36" s="198"/>
      <c r="G36" s="198"/>
      <c r="H36" s="198"/>
      <c r="I36" s="198"/>
    </row>
    <row r="37" spans="1:10" s="207" customFormat="1" ht="55.5" customHeight="1" x14ac:dyDescent="0.35">
      <c r="A37" s="278" t="s">
        <v>325</v>
      </c>
      <c r="B37" s="278"/>
      <c r="C37" s="278"/>
      <c r="D37" s="278"/>
      <c r="E37" s="278"/>
      <c r="F37" s="278"/>
      <c r="G37" s="278"/>
      <c r="H37" s="278"/>
      <c r="I37" s="278"/>
    </row>
    <row r="38" spans="1:10" s="207" customFormat="1" ht="57.75" customHeight="1" x14ac:dyDescent="0.35">
      <c r="A38" s="285" t="s">
        <v>316</v>
      </c>
      <c r="B38" s="285"/>
      <c r="C38" s="285"/>
      <c r="D38" s="285"/>
      <c r="E38" s="285"/>
      <c r="F38" s="285"/>
      <c r="G38" s="285"/>
      <c r="H38" s="285"/>
      <c r="I38" s="285"/>
      <c r="J38" s="208"/>
    </row>
    <row r="39" spans="1:10" ht="6.75" customHeight="1" x14ac:dyDescent="0.35">
      <c r="A39" s="287"/>
      <c r="B39" s="287"/>
      <c r="C39" s="287"/>
      <c r="D39" s="287"/>
      <c r="E39" s="287"/>
      <c r="F39" s="287"/>
      <c r="G39" s="287"/>
      <c r="H39" s="287"/>
      <c r="I39" s="287"/>
    </row>
    <row r="40" spans="1:10" ht="60" customHeight="1" x14ac:dyDescent="0.35">
      <c r="A40" s="285" t="s">
        <v>288</v>
      </c>
      <c r="B40" s="279"/>
      <c r="C40" s="279"/>
      <c r="D40" s="279"/>
      <c r="E40" s="279"/>
      <c r="F40" s="279"/>
      <c r="G40" s="279"/>
      <c r="H40" s="279"/>
      <c r="I40" s="279"/>
    </row>
    <row r="41" spans="1:10" ht="6" customHeight="1" x14ac:dyDescent="0.35">
      <c r="A41" s="285"/>
      <c r="B41" s="279"/>
      <c r="C41" s="279"/>
      <c r="D41" s="279"/>
      <c r="E41" s="279"/>
      <c r="F41" s="279"/>
      <c r="G41" s="279"/>
      <c r="H41" s="279"/>
      <c r="I41" s="279"/>
    </row>
    <row r="42" spans="1:10" ht="35.25" customHeight="1" x14ac:dyDescent="0.35">
      <c r="A42" s="285" t="s">
        <v>289</v>
      </c>
      <c r="B42" s="279"/>
      <c r="C42" s="279"/>
      <c r="D42" s="279"/>
      <c r="E42" s="279"/>
      <c r="F42" s="279"/>
      <c r="G42" s="279"/>
      <c r="H42" s="279"/>
      <c r="I42" s="279"/>
    </row>
    <row r="43" spans="1:10" ht="12.75" customHeight="1" x14ac:dyDescent="0.35">
      <c r="A43" s="278"/>
      <c r="B43" s="279"/>
      <c r="C43" s="279"/>
      <c r="D43" s="279"/>
      <c r="E43" s="279"/>
      <c r="F43" s="279"/>
      <c r="G43" s="279"/>
      <c r="H43" s="279"/>
      <c r="I43" s="279"/>
    </row>
    <row r="44" spans="1:10" ht="12.75" customHeight="1" x14ac:dyDescent="0.35">
      <c r="A44" s="202"/>
      <c r="B44" s="198"/>
      <c r="C44" s="198"/>
      <c r="D44" s="198"/>
      <c r="E44" s="198"/>
      <c r="F44" s="198"/>
      <c r="G44" s="198"/>
      <c r="H44" s="198"/>
      <c r="I44" s="198"/>
    </row>
    <row r="45" spans="1:10" ht="36.75" customHeight="1" x14ac:dyDescent="0.35">
      <c r="A45" s="280" t="s">
        <v>290</v>
      </c>
      <c r="B45" s="280"/>
      <c r="C45" s="280"/>
      <c r="D45" s="280"/>
      <c r="E45" s="198"/>
      <c r="F45" s="281" t="s">
        <v>291</v>
      </c>
      <c r="G45" s="281"/>
      <c r="H45" s="281"/>
      <c r="I45" s="281"/>
    </row>
    <row r="46" spans="1:10" ht="25.5" customHeight="1" x14ac:dyDescent="0.35">
      <c r="A46" s="282" t="s">
        <v>292</v>
      </c>
      <c r="B46" s="283"/>
      <c r="C46" s="283"/>
      <c r="D46" s="283"/>
      <c r="E46" s="198"/>
      <c r="F46" s="280" t="s">
        <v>293</v>
      </c>
      <c r="G46" s="284"/>
      <c r="H46" s="284"/>
      <c r="I46" s="284"/>
    </row>
  </sheetData>
  <mergeCells count="48">
    <mergeCell ref="A39:I39"/>
    <mergeCell ref="A38:I38"/>
    <mergeCell ref="A14:F14"/>
    <mergeCell ref="A19:C19"/>
    <mergeCell ref="E19:G19"/>
    <mergeCell ref="A20:C20"/>
    <mergeCell ref="E20:G20"/>
    <mergeCell ref="A21:C21"/>
    <mergeCell ref="E21:G21"/>
    <mergeCell ref="A22:C22"/>
    <mergeCell ref="E22:G22"/>
    <mergeCell ref="A23:I23"/>
    <mergeCell ref="A24:I24"/>
    <mergeCell ref="A1:I1"/>
    <mergeCell ref="A2:I2"/>
    <mergeCell ref="A3:I3"/>
    <mergeCell ref="A5:I5"/>
    <mergeCell ref="A6:I6"/>
    <mergeCell ref="A8:I8"/>
    <mergeCell ref="A9:I9"/>
    <mergeCell ref="A10:I10"/>
    <mergeCell ref="A11:I11"/>
    <mergeCell ref="A12:F12"/>
    <mergeCell ref="A13:F13"/>
    <mergeCell ref="A15:F15"/>
    <mergeCell ref="A16:I16"/>
    <mergeCell ref="A17:I17"/>
    <mergeCell ref="A18:I18"/>
    <mergeCell ref="B25:D25"/>
    <mergeCell ref="F25:H25"/>
    <mergeCell ref="A28:I28"/>
    <mergeCell ref="A29:I29"/>
    <mergeCell ref="A30:I30"/>
    <mergeCell ref="A26:I26"/>
    <mergeCell ref="A27:I27"/>
    <mergeCell ref="A35:I35"/>
    <mergeCell ref="A40:I40"/>
    <mergeCell ref="A41:I41"/>
    <mergeCell ref="A42:I42"/>
    <mergeCell ref="A31:I31"/>
    <mergeCell ref="A32:I32"/>
    <mergeCell ref="A33:I33"/>
    <mergeCell ref="A37:I37"/>
    <mergeCell ref="A43:I43"/>
    <mergeCell ref="A45:D45"/>
    <mergeCell ref="F45:I45"/>
    <mergeCell ref="A46:D46"/>
    <mergeCell ref="F46:I46"/>
  </mergeCells>
  <pageMargins left="0.75" right="0.16" top="0.38" bottom="0.31" header="0.14000000000000001" footer="0.19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прил 1 ИСТ</vt:lpstr>
      <vt:lpstr>прил 3 ДОХ</vt:lpstr>
      <vt:lpstr>прил 5 РАЗД</vt:lpstr>
      <vt:lpstr>прил 7 ВЕДОМ</vt:lpstr>
      <vt:lpstr>прил 9 ЦСР,ВР,РП</vt:lpstr>
      <vt:lpstr>Решение</vt:lpstr>
      <vt:lpstr>'прил 3 ДОХ'!Область_печати</vt:lpstr>
      <vt:lpstr>'прил 5 РАЗД'!Область_печати</vt:lpstr>
      <vt:lpstr>'прил 7 ВЕДОМ'!Область_печати</vt:lpstr>
      <vt:lpstr>'прил 9 ЦСР,ВР,РП'!Область_печати</vt:lpstr>
      <vt:lpstr>Решение!Область_печати</vt:lpstr>
    </vt:vector>
  </TitlesOfParts>
  <Company>erfin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OlgaP</dc:creator>
  <cp:lastModifiedBy>GlBuh</cp:lastModifiedBy>
  <cp:lastPrinted>2023-01-23T07:13:23Z</cp:lastPrinted>
  <dcterms:created xsi:type="dcterms:W3CDTF">2009-12-22T09:13:20Z</dcterms:created>
  <dcterms:modified xsi:type="dcterms:W3CDTF">2024-06-13T06:02:56Z</dcterms:modified>
</cp:coreProperties>
</file>