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4240" windowHeight="13740" tabRatio="773" activeTab="2"/>
  </bookViews>
  <sheets>
    <sheet name="прил 5 РАЗД" sheetId="38" r:id="rId1"/>
    <sheet name="прил 7 ВЕДОМ" sheetId="40" r:id="rId2"/>
    <sheet name="прил 9 ЦСР,ВР,РП" sheetId="42" r:id="rId3"/>
    <sheet name="Решение" sheetId="57" r:id="rId4"/>
  </sheets>
  <externalReferences>
    <externalReference r:id="rId5"/>
    <externalReference r:id="rId6"/>
  </externalReferences>
  <definedNames>
    <definedName name="_xlnm.Print_Area" localSheetId="0">'прил 5 РАЗД'!$A$1:$D$34</definedName>
    <definedName name="_xlnm.Print_Area" localSheetId="1">'прил 7 ВЕДОМ'!$A$1:$G$141</definedName>
    <definedName name="_xlnm.Print_Area" localSheetId="2">'прил 9 ЦСР,ВР,РП'!$A$1:$F$108</definedName>
    <definedName name="_xlnm.Print_Area" localSheetId="3">Решение!$A$1:$I$46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7" l="1"/>
  <c r="D21" i="57"/>
  <c r="J33" i="57" l="1"/>
  <c r="H22" i="57"/>
  <c r="D22" i="57"/>
  <c r="J21" i="57" l="1"/>
  <c r="J22" i="57"/>
  <c r="D20" i="57" l="1"/>
  <c r="H20" i="57" l="1"/>
  <c r="J20" i="57" s="1"/>
  <c r="D19" i="57" l="1"/>
  <c r="H19" i="57" l="1"/>
  <c r="E25" i="57"/>
  <c r="J19" i="57" l="1"/>
  <c r="J18" i="57"/>
  <c r="I25" i="57"/>
  <c r="J25" i="57" s="1"/>
</calcChain>
</file>

<file path=xl/sharedStrings.xml><?xml version="1.0" encoding="utf-8"?>
<sst xmlns="http://schemas.openxmlformats.org/spreadsheetml/2006/main" count="1018" uniqueCount="229">
  <si>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</si>
  <si>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</si>
  <si>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Приложение 5</t>
  </si>
  <si>
    <t>(тыс. рублей)</t>
  </si>
  <si>
    <t>021</t>
  </si>
  <si>
    <t>120</t>
  </si>
  <si>
    <t>Иные межбюджетные трансферты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</si>
  <si>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</si>
  <si>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</si>
  <si>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</si>
  <si>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</si>
  <si>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</si>
  <si>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</si>
  <si>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</si>
  <si>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</si>
  <si>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</si>
  <si>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</si>
  <si>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</si>
  <si>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</si>
  <si>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</si>
  <si>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</si>
  <si>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</si>
  <si>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</si>
  <si>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</si>
  <si>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</si>
  <si>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</si>
  <si>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</si>
  <si>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</si>
  <si>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</si>
  <si>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</si>
  <si>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</si>
  <si>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</si>
  <si>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</si>
  <si>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</si>
  <si>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</si>
  <si>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</si>
  <si>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</si>
  <si>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</si>
  <si>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</si>
  <si>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</si>
  <si>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</si>
  <si>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</si>
  <si>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</si>
  <si>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</si>
  <si>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</si>
  <si>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</si>
  <si>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</si>
  <si>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</si>
  <si>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</si>
  <si>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</si>
  <si>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</si>
  <si>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</si>
  <si>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</si>
  <si>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</si>
  <si>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240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</si>
  <si>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</si>
  <si>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</si>
  <si>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</si>
  <si>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</si>
  <si>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</si>
  <si>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</si>
  <si>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</si>
  <si>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</si>
  <si>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</si>
  <si>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</si>
  <si>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</si>
  <si>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</si>
  <si>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</si>
  <si>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</si>
  <si>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</si>
  <si>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</si>
  <si>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</si>
  <si>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</si>
  <si>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</si>
  <si>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</si>
  <si>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</si>
  <si>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</si>
  <si>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</si>
  <si>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</si>
  <si>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</si>
  <si>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</si>
  <si>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</si>
  <si>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</si>
  <si>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</si>
  <si>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</si>
  <si>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</si>
  <si>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</si>
  <si>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</si>
  <si>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</si>
  <si>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</si>
  <si>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</si>
  <si>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</si>
  <si>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</si>
  <si>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</si>
  <si>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</si>
  <si>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</si>
  <si>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</si>
  <si>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</si>
  <si>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</si>
  <si>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</si>
  <si>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</si>
  <si>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</si>
  <si>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</si>
  <si>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</si>
  <si>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</si>
  <si>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</si>
  <si>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</si>
  <si>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</si>
  <si>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</si>
  <si>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</si>
  <si>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</si>
  <si>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</si>
  <si>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</si>
  <si>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</si>
  <si>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</si>
  <si>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</si>
  <si>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</si>
  <si>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</si>
  <si>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</si>
  <si>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</si>
  <si>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</si>
  <si>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</si>
  <si>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</si>
  <si>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</si>
  <si>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</si>
  <si>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</si>
  <si>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</si>
  <si>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</si>
  <si>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</si>
  <si>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</si>
  <si>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</si>
  <si>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</si>
  <si>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</si>
  <si>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</si>
  <si>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</si>
  <si>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</si>
  <si>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</si>
  <si>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</si>
  <si>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</si>
  <si>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</si>
  <si>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Приложение 2</t>
  </si>
  <si>
    <t>Приложение 3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</si>
  <si>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</si>
  <si>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</si>
  <si>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</si>
  <si>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</si>
  <si>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</si>
  <si>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</si>
  <si>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</si>
  <si>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</si>
  <si>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</si>
  <si>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</si>
  <si>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</si>
  <si>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</si>
  <si>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</si>
  <si>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</si>
  <si>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</si>
  <si>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</si>
  <si>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</si>
  <si>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к решению Разъезженского</t>
  </si>
  <si>
    <t xml:space="preserve"> сельского Совета депутатов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</si>
  <si>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</si>
  <si>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</si>
  <si>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</si>
  <si>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</si>
  <si>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</si>
  <si>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</si>
  <si>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</si>
  <si>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</si>
  <si>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</si>
  <si>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</si>
  <si>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</si>
  <si>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>доходы</t>
  </si>
  <si>
    <t xml:space="preserve">подпункте 2. сумму    </t>
  </si>
  <si>
    <t>расходы</t>
  </si>
  <si>
    <t xml:space="preserve">подпункте 3. сумму    </t>
  </si>
  <si>
    <t>дефицит</t>
  </si>
  <si>
    <t xml:space="preserve">подпункте 4. сумму    </t>
  </si>
  <si>
    <t>источники</t>
  </si>
  <si>
    <t xml:space="preserve">(Расходы-субвенции)*15% 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</si>
  <si>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</si>
  <si>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</si>
  <si>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</si>
  <si>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</si>
  <si>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>скрыто</t>
  </si>
  <si>
    <t xml:space="preserve">«О внесении изменений и  </t>
  </si>
  <si>
    <t xml:space="preserve">дополнений в решение Совета 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</si>
  <si>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</si>
  <si>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</si>
  <si>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</si>
  <si>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</si>
  <si>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</si>
  <si>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</si>
  <si>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</si>
  <si>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</si>
  <si>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</si>
  <si>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</si>
  <si>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76100М7240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</si>
  <si>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</t>
  </si>
  <si>
    <t>«О бюджете Разъезженского сельсовета на 2024 год и плановый период 2025-2026 годов»</t>
  </si>
  <si>
    <t>1. Утвердить объем бюджетных ассигнований дорожного фонда Разъезженского сельсовета на 2024 год в сумме 1 762,5 тыс. рублей, на 2025 год в сумме 450,2 тыс. рублей, на 2026 год в сумме 467,6 тыс. рублей.</t>
  </si>
  <si>
    <t xml:space="preserve">депутатов № 31-114р от 26.12.2023 г. </t>
  </si>
  <si>
    <t xml:space="preserve">1)      Внести  изменения в решение сельского  Совета депутатов  № 31-114р от  26.12.2023 г.  «О  бюджете Разъезженского сельсовета на 2024 год и плановый период 2025-2026 годов», в пункте 1 "Основные характеристики  бюджета Разъезженского сельсовета  на 2024 г." : </t>
  </si>
  <si>
    <t xml:space="preserve">2)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в пункте 9: </t>
  </si>
  <si>
    <t>2)       Внести    изменения в приложение 1 «Источники внутреннего финансирования дефицита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</si>
  <si>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>3)      Внести    изменения в приложение 3 «Доходы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</t>
  </si>
  <si>
    <t xml:space="preserve">7)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пункт 15 изложить в новой редакции: </t>
  </si>
  <si>
    <t>от 26.12.2023 г. № 31-114р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</si>
  <si>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</si>
  <si>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</si>
  <si>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</si>
  <si>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</si>
  <si>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</si>
  <si>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условий     жизнедеятельности        населения Разъезженского сельсовета»</t>
  </si>
  <si>
    <t>Ведомственная структура   расходов  сельского бюджета                                                                                        на    2024   год</t>
  </si>
  <si>
    <t>Распределение бюджетных ассигнований по разделам и подразделам бюджетной классификации расходов бюджетов Российской Федерации
на 2024 год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</si>
  <si>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год</t>
  </si>
  <si>
    <t>1)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2024 год»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</si>
  <si>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 xml:space="preserve">2)      Внести  изменения в приложение 7 «Ведомственная структура   расходов  сельского бюджета  на    2024  год»  к  решению   сельского  Совета депутатов  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 </t>
  </si>
  <si>
    <t>3)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 год»  к  решению   сельского  Совета депутатов  № 31-114р от  26.12.2022 г.  «О  бюджете Разъезженского сельсовета на 2024 год и плановый период 2025-2026 годов», изложив его в редакции согласно приложения 3 настоящего решения.</t>
  </si>
  <si>
    <t>4)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</si>
  <si>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5)      Решение вступает в силу в день следующий за днем обнародования на территории Разъезженского сельсовета.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</si>
  <si>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</si>
  <si>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4920085090</t>
  </si>
  <si>
    <t>Оценка качества дорожно-строительных материалов (испытанию асфальтобетонной вырубки)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</si>
  <si>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4930083490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</si>
  <si>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</si>
  <si>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 xml:space="preserve">14.08.2024 год                     с. Разъезжее                      № 36-128р     </t>
  </si>
  <si>
    <t>от 14.08.2024 № 36-128р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</si>
</sst>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Helv"/>
      <charset val="204"/>
    </font>
    <font>
      <sz val="14"/>
      <name val="Helv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21" borderId="7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34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</cellStyleXfs>
  <cellXfs count="206">
    <xf numFmtId="0" fontId="0" fillId="0" borderId="0" xfId="0"/>
    <xf numFmtId="0" fontId="0" fillId="0" borderId="0" xfId="0" applyFill="1"/>
    <xf numFmtId="0" fontId="13" fillId="0" borderId="0" xfId="0" applyFont="1" applyFill="1" applyAlignment="1">
      <alignment horizontal="left"/>
    </xf>
    <xf numFmtId="4" fontId="13" fillId="0" borderId="0" xfId="0" applyNumberFormat="1" applyFont="1" applyFill="1"/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/>
    <xf numFmtId="0" fontId="16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4" fontId="2" fillId="0" borderId="32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4" fillId="0" borderId="10" xfId="0" applyNumberFormat="1" applyFont="1" applyFill="1" applyBorder="1" applyAlignment="1">
      <alignment vertical="top" wrapText="1"/>
    </xf>
    <xf numFmtId="0" fontId="1" fillId="0" borderId="0" xfId="0" applyFont="1" applyFill="1"/>
    <xf numFmtId="164" fontId="2" fillId="0" borderId="20" xfId="0" applyNumberFormat="1" applyFont="1" applyFill="1" applyBorder="1" applyAlignment="1">
      <alignment horizontal="right" vertical="center" wrapText="1"/>
    </xf>
    <xf numFmtId="2" fontId="2" fillId="0" borderId="33" xfId="0" applyNumberFormat="1" applyFont="1" applyFill="1" applyBorder="1" applyAlignment="1">
      <alignment vertical="top" wrapText="1"/>
    </xf>
    <xf numFmtId="49" fontId="2" fillId="0" borderId="33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4" fontId="3" fillId="0" borderId="38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164" fontId="3" fillId="0" borderId="44" xfId="0" applyNumberFormat="1" applyFont="1" applyFill="1" applyBorder="1" applyAlignment="1">
      <alignment horizontal="right" vertical="center" wrapText="1"/>
    </xf>
    <xf numFmtId="164" fontId="2" fillId="0" borderId="22" xfId="0" applyNumberFormat="1" applyFont="1" applyFill="1" applyBorder="1" applyAlignment="1">
      <alignment vertical="center"/>
    </xf>
    <xf numFmtId="164" fontId="2" fillId="0" borderId="41" xfId="0" applyNumberFormat="1" applyFont="1" applyFill="1" applyBorder="1" applyAlignment="1">
      <alignment vertical="center"/>
    </xf>
    <xf numFmtId="164" fontId="2" fillId="0" borderId="22" xfId="0" applyNumberFormat="1" applyFont="1" applyFill="1" applyBorder="1" applyAlignment="1">
      <alignment horizontal="right" vertical="center" wrapText="1"/>
    </xf>
    <xf numFmtId="164" fontId="2" fillId="0" borderId="41" xfId="0" applyNumberFormat="1" applyFont="1" applyFill="1" applyBorder="1"/>
    <xf numFmtId="164" fontId="2" fillId="0" borderId="32" xfId="0" applyNumberFormat="1" applyFont="1" applyFill="1" applyBorder="1"/>
    <xf numFmtId="164" fontId="3" fillId="0" borderId="32" xfId="0" applyNumberFormat="1" applyFont="1" applyFill="1" applyBorder="1" applyAlignment="1">
      <alignment vertical="center"/>
    </xf>
    <xf numFmtId="164" fontId="3" fillId="0" borderId="36" xfId="0" applyNumberFormat="1" applyFont="1" applyFill="1" applyBorder="1" applyAlignment="1">
      <alignment horizontal="right" vertical="center" wrapText="1"/>
    </xf>
    <xf numFmtId="0" fontId="9" fillId="0" borderId="30" xfId="0" applyFont="1" applyFill="1" applyBorder="1" applyAlignment="1">
      <alignment horizontal="center" vertical="top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15" fillId="0" borderId="32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/>
    <xf numFmtId="164" fontId="2" fillId="0" borderId="41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1" fillId="0" borderId="39" xfId="0" applyFont="1" applyFill="1" applyBorder="1"/>
    <xf numFmtId="165" fontId="2" fillId="0" borderId="32" xfId="0" applyNumberFormat="1" applyFont="1" applyFill="1" applyBorder="1" applyAlignment="1">
      <alignment horizontal="right" vertical="center"/>
    </xf>
    <xf numFmtId="165" fontId="2" fillId="0" borderId="37" xfId="0" applyNumberFormat="1" applyFont="1" applyFill="1" applyBorder="1" applyAlignment="1">
      <alignment horizontal="right" vertical="center"/>
    </xf>
    <xf numFmtId="0" fontId="16" fillId="0" borderId="39" xfId="0" applyFont="1" applyFill="1" applyBorder="1"/>
    <xf numFmtId="0" fontId="0" fillId="0" borderId="0" xfId="0" applyFill="1" applyBorder="1"/>
    <xf numFmtId="164" fontId="15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10" xfId="0" applyFont="1" applyFill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wrapText="1"/>
    </xf>
    <xf numFmtId="4" fontId="13" fillId="0" borderId="0" xfId="0" applyNumberFormat="1" applyFont="1" applyFill="1" applyAlignment="1">
      <alignment horizontal="right"/>
    </xf>
    <xf numFmtId="0" fontId="36" fillId="0" borderId="0" xfId="0" applyFont="1" applyFill="1"/>
    <xf numFmtId="0" fontId="37" fillId="0" borderId="0" xfId="0" applyFont="1" applyFill="1"/>
    <xf numFmtId="164" fontId="37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 wrapText="1"/>
    </xf>
    <xf numFmtId="164" fontId="37" fillId="0" borderId="0" xfId="0" applyNumberFormat="1" applyFont="1" applyFill="1" applyAlignment="1">
      <alignment horizontal="center" wrapText="1"/>
    </xf>
    <xf numFmtId="164" fontId="37" fillId="0" borderId="0" xfId="0" applyNumberFormat="1" applyFont="1" applyFill="1" applyAlignment="1">
      <alignment vertical="top" wrapText="1"/>
    </xf>
    <xf numFmtId="4" fontId="37" fillId="0" borderId="0" xfId="0" applyNumberFormat="1" applyFont="1" applyFill="1" applyAlignment="1">
      <alignment horizontal="center" vertical="top" wrapText="1"/>
    </xf>
    <xf numFmtId="164" fontId="3" fillId="0" borderId="22" xfId="0" applyNumberFormat="1" applyFont="1" applyFill="1" applyBorder="1" applyAlignment="1">
      <alignment horizontal="right" vertical="center" wrapText="1"/>
    </xf>
    <xf numFmtId="164" fontId="2" fillId="0" borderId="50" xfId="0" applyNumberFormat="1" applyFont="1" applyFill="1" applyBorder="1" applyAlignment="1">
      <alignment horizontal="right" vertical="center" wrapText="1"/>
    </xf>
    <xf numFmtId="165" fontId="11" fillId="0" borderId="37" xfId="0" applyNumberFormat="1" applyFont="1" applyFill="1" applyBorder="1"/>
    <xf numFmtId="165" fontId="0" fillId="0" borderId="32" xfId="0" applyNumberFormat="1" applyFill="1" applyBorder="1"/>
    <xf numFmtId="165" fontId="0" fillId="0" borderId="48" xfId="0" applyNumberFormat="1" applyFill="1" applyBorder="1"/>
    <xf numFmtId="165" fontId="0" fillId="0" borderId="37" xfId="0" applyNumberFormat="1" applyFill="1" applyBorder="1"/>
    <xf numFmtId="164" fontId="2" fillId="0" borderId="40" xfId="0" applyNumberFormat="1" applyFont="1" applyFill="1" applyBorder="1" applyAlignment="1">
      <alignment horizontal="right" vertical="center" wrapText="1"/>
    </xf>
    <xf numFmtId="164" fontId="2" fillId="0" borderId="31" xfId="0" applyNumberFormat="1" applyFont="1" applyFill="1" applyBorder="1" applyAlignment="1">
      <alignment horizontal="right" vertical="center" wrapText="1"/>
    </xf>
    <xf numFmtId="164" fontId="2" fillId="0" borderId="42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justify" wrapText="1"/>
    </xf>
    <xf numFmtId="0" fontId="36" fillId="0" borderId="0" xfId="0" applyFont="1" applyFill="1" applyAlignment="1">
      <alignment wrapText="1"/>
    </xf>
    <xf numFmtId="0" fontId="36" fillId="0" borderId="0" xfId="0" applyFont="1" applyFill="1" applyAlignment="1"/>
    <xf numFmtId="0" fontId="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wrapText="1"/>
    </xf>
    <xf numFmtId="0" fontId="37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/>
    </xf>
    <xf numFmtId="0" fontId="0" fillId="0" borderId="14" xfId="0" applyFill="1" applyBorder="1"/>
    <xf numFmtId="0" fontId="2" fillId="0" borderId="0" xfId="0" applyFont="1" applyFill="1" applyAlignment="1">
      <alignment horizontal="right"/>
    </xf>
    <xf numFmtId="0" fontId="13" fillId="0" borderId="0" xfId="0" applyFont="1" applyFill="1"/>
    <xf numFmtId="0" fontId="36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11" fillId="0" borderId="12" xfId="0" applyFont="1" applyFill="1" applyBorder="1"/>
    <xf numFmtId="0" fontId="11" fillId="0" borderId="11" xfId="0" applyFont="1" applyFill="1" applyBorder="1"/>
    <xf numFmtId="0" fontId="13" fillId="0" borderId="0" xfId="0" applyFont="1" applyFill="1"/>
    <xf numFmtId="0" fontId="2" fillId="0" borderId="10" xfId="0" applyFont="1" applyBorder="1" applyAlignment="1">
      <alignment wrapText="1"/>
    </xf>
    <xf numFmtId="49" fontId="2" fillId="0" borderId="10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0" fontId="13" fillId="0" borderId="0" xfId="0" applyFont="1"/>
    <xf numFmtId="2" fontId="2" fillId="0" borderId="10" xfId="0" applyNumberFormat="1" applyFont="1" applyBorder="1" applyAlignment="1">
      <alignment vertical="top" wrapText="1"/>
    </xf>
    <xf numFmtId="0" fontId="1" fillId="0" borderId="0" xfId="0" applyFont="1"/>
    <xf numFmtId="164" fontId="2" fillId="0" borderId="22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4" fontId="13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21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 vertical="top"/>
    </xf>
    <xf numFmtId="0" fontId="37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36" fillId="0" borderId="0" xfId="0" applyFont="1" applyFill="1" applyAlignment="1"/>
    <xf numFmtId="0" fontId="37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/>
    <xf numFmtId="0" fontId="37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36" fillId="0" borderId="21" xfId="0" applyFont="1" applyFill="1" applyBorder="1" applyAlignment="1"/>
    <xf numFmtId="0" fontId="5" fillId="0" borderId="51" xfId="0" applyFont="1" applyFill="1" applyBorder="1" applyAlignment="1">
      <alignment horizontal="center" wrapText="1"/>
    </xf>
    <xf numFmtId="0" fontId="36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wrapText="1"/>
    </xf>
    <xf numFmtId="0" fontId="36" fillId="0" borderId="0" xfId="0" applyFont="1" applyFill="1" applyAlignment="1">
      <alignment wrapText="1"/>
    </xf>
    <xf numFmtId="0" fontId="37" fillId="0" borderId="0" xfId="0" applyFont="1" applyFill="1" applyAlignment="1">
      <alignment horizontal="justify"/>
    </xf>
    <xf numFmtId="0" fontId="36" fillId="0" borderId="0" xfId="0" applyFont="1" applyFill="1" applyAlignment="1">
      <alignment horizontal="justify" wrapText="1"/>
    </xf>
    <xf numFmtId="0" fontId="37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36" fillId="0" borderId="0" xfId="0" applyFont="1" applyFill="1" applyAlignment="1">
      <alignment horizontal="left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2"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3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ИС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E34"/>
  <sheetViews>
    <sheetView view="pageBreakPreview" zoomScaleNormal="100" zoomScaleSheetLayoutView="100" workbookViewId="0">
      <selection activeCell="L23" sqref="L23"/>
    </sheetView>
  </sheetViews>
  <sheetFormatPr defaultRowHeight="12.75" x14ac:dyDescent="0.2"/>
  <cols>
    <col min="1" max="1" width="5.42578125" style="1" customWidth="1"/>
    <col min="2" max="2" width="55.5703125" style="1" customWidth="1"/>
    <col min="3" max="3" width="14.5703125" style="1" customWidth="1"/>
    <col min="4" max="4" width="11.5703125" style="1" customWidth="1"/>
    <col min="5" max="16384" width="9.140625" style="1"/>
  </cols>
  <sheetData>
    <row r="1" spans="1:5" ht="12.75" customHeight="1" x14ac:dyDescent="0.2">
      <c r="C1" s="145" t="s">
        <v>123</v>
      </c>
      <c r="D1" s="145"/>
    </row>
    <row r="2" spans="1:5" ht="12.75" customHeight="1" x14ac:dyDescent="0.2">
      <c r="C2" s="146" t="s">
        <v>161</v>
      </c>
      <c r="D2" s="146"/>
    </row>
    <row r="3" spans="1:5" ht="12.75" customHeight="1" x14ac:dyDescent="0.2">
      <c r="C3" s="146" t="s">
        <v>162</v>
      </c>
      <c r="D3" s="146"/>
    </row>
    <row r="4" spans="1:5" ht="12.75" customHeight="1" x14ac:dyDescent="0.2">
      <c r="C4" s="147" t="s">
        <v>228</v>
      </c>
      <c r="D4" s="147"/>
    </row>
    <row r="5" spans="1:5" x14ac:dyDescent="0.2">
      <c r="C5" s="148"/>
      <c r="D5" s="148"/>
    </row>
    <row r="6" spans="1:5" ht="12.75" customHeight="1" x14ac:dyDescent="0.2">
      <c r="C6" s="145" t="s">
        <v>2</v>
      </c>
      <c r="D6" s="145"/>
    </row>
    <row r="7" spans="1:5" ht="12.75" customHeight="1" x14ac:dyDescent="0.2">
      <c r="C7" s="146" t="s">
        <v>159</v>
      </c>
      <c r="D7" s="146"/>
    </row>
    <row r="8" spans="1:5" ht="13.5" customHeight="1" x14ac:dyDescent="0.2">
      <c r="C8" s="146" t="s">
        <v>160</v>
      </c>
      <c r="D8" s="146"/>
    </row>
    <row r="9" spans="1:5" ht="12.75" customHeight="1" x14ac:dyDescent="0.2">
      <c r="C9" s="147" t="s">
        <v>207</v>
      </c>
      <c r="D9" s="147"/>
    </row>
    <row r="10" spans="1:5" ht="18" customHeight="1" x14ac:dyDescent="0.2"/>
    <row r="11" spans="1:5" ht="82.5" customHeight="1" x14ac:dyDescent="0.3">
      <c r="B11" s="156" t="s">
        <v>215</v>
      </c>
      <c r="C11" s="156"/>
    </row>
    <row r="12" spans="1:5" ht="16.5" thickBot="1" x14ac:dyDescent="0.3">
      <c r="B12" s="157" t="s">
        <v>3</v>
      </c>
      <c r="C12" s="157"/>
      <c r="D12" s="157"/>
    </row>
    <row r="13" spans="1:5" s="33" customFormat="1" ht="21" customHeight="1" x14ac:dyDescent="0.2">
      <c r="A13" s="149" t="s">
        <v>49</v>
      </c>
      <c r="B13" s="151" t="s">
        <v>8</v>
      </c>
      <c r="C13" s="151" t="s">
        <v>9</v>
      </c>
      <c r="D13" s="153" t="s">
        <v>10</v>
      </c>
    </row>
    <row r="14" spans="1:5" s="33" customFormat="1" ht="21" customHeight="1" x14ac:dyDescent="0.2">
      <c r="A14" s="150"/>
      <c r="B14" s="152"/>
      <c r="C14" s="152"/>
      <c r="D14" s="154"/>
    </row>
    <row r="15" spans="1:5" s="30" customFormat="1" ht="11.25" x14ac:dyDescent="0.2">
      <c r="A15" s="31"/>
      <c r="B15" s="32">
        <v>1</v>
      </c>
      <c r="C15" s="32">
        <v>2</v>
      </c>
      <c r="D15" s="80">
        <v>3</v>
      </c>
    </row>
    <row r="16" spans="1:5" ht="15.75" x14ac:dyDescent="0.2">
      <c r="A16" s="132">
        <v>1</v>
      </c>
      <c r="B16" s="23" t="s">
        <v>11</v>
      </c>
      <c r="C16" s="24" t="s">
        <v>12</v>
      </c>
      <c r="D16" s="93">
        <v>6607.8000000000011</v>
      </c>
      <c r="E16" s="92"/>
    </row>
    <row r="17" spans="1:4" ht="47.25" x14ac:dyDescent="0.2">
      <c r="A17" s="28">
        <v>2</v>
      </c>
      <c r="B17" s="13" t="s">
        <v>13</v>
      </c>
      <c r="C17" s="14" t="s">
        <v>14</v>
      </c>
      <c r="D17" s="81">
        <v>1141.2</v>
      </c>
    </row>
    <row r="18" spans="1:4" ht="61.5" customHeight="1" x14ac:dyDescent="0.2">
      <c r="A18" s="27">
        <v>3</v>
      </c>
      <c r="B18" s="13" t="s">
        <v>15</v>
      </c>
      <c r="C18" s="14" t="s">
        <v>16</v>
      </c>
      <c r="D18" s="81">
        <v>5461.6000000000013</v>
      </c>
    </row>
    <row r="19" spans="1:4" ht="15.75" x14ac:dyDescent="0.2">
      <c r="A19" s="28">
        <v>4</v>
      </c>
      <c r="B19" s="15" t="s">
        <v>125</v>
      </c>
      <c r="C19" s="9" t="s">
        <v>40</v>
      </c>
      <c r="D19" s="81">
        <v>5</v>
      </c>
    </row>
    <row r="20" spans="1:4" ht="15.75" x14ac:dyDescent="0.2">
      <c r="A20" s="132">
        <v>5</v>
      </c>
      <c r="B20" s="11" t="s">
        <v>17</v>
      </c>
      <c r="C20" s="12" t="s">
        <v>18</v>
      </c>
      <c r="D20" s="82">
        <v>154.89999999999998</v>
      </c>
    </row>
    <row r="21" spans="1:4" ht="15.75" x14ac:dyDescent="0.2">
      <c r="A21" s="28">
        <v>6</v>
      </c>
      <c r="B21" s="13" t="s">
        <v>19</v>
      </c>
      <c r="C21" s="14" t="s">
        <v>20</v>
      </c>
      <c r="D21" s="81">
        <v>154.89999999999998</v>
      </c>
    </row>
    <row r="22" spans="1:4" ht="31.5" x14ac:dyDescent="0.2">
      <c r="A22" s="132">
        <v>7</v>
      </c>
      <c r="B22" s="11" t="s">
        <v>21</v>
      </c>
      <c r="C22" s="12" t="s">
        <v>22</v>
      </c>
      <c r="D22" s="82">
        <v>3843</v>
      </c>
    </row>
    <row r="23" spans="1:4" ht="15.75" x14ac:dyDescent="0.2">
      <c r="A23" s="28">
        <v>8</v>
      </c>
      <c r="B23" s="13" t="s">
        <v>41</v>
      </c>
      <c r="C23" s="14" t="s">
        <v>42</v>
      </c>
      <c r="D23" s="81">
        <v>3842</v>
      </c>
    </row>
    <row r="24" spans="1:4" ht="31.5" x14ac:dyDescent="0.2">
      <c r="A24" s="27">
        <v>9</v>
      </c>
      <c r="B24" s="13" t="s">
        <v>127</v>
      </c>
      <c r="C24" s="14" t="s">
        <v>129</v>
      </c>
      <c r="D24" s="81">
        <v>1</v>
      </c>
    </row>
    <row r="25" spans="1:4" ht="15.75" x14ac:dyDescent="0.2">
      <c r="A25" s="133">
        <v>10</v>
      </c>
      <c r="B25" s="10" t="s">
        <v>43</v>
      </c>
      <c r="C25" s="16" t="s">
        <v>44</v>
      </c>
      <c r="D25" s="82">
        <v>2723.2</v>
      </c>
    </row>
    <row r="26" spans="1:4" ht="15.75" x14ac:dyDescent="0.2">
      <c r="A26" s="27">
        <v>11</v>
      </c>
      <c r="B26" s="17" t="s">
        <v>45</v>
      </c>
      <c r="C26" s="18" t="s">
        <v>46</v>
      </c>
      <c r="D26" s="81">
        <v>2707.7</v>
      </c>
    </row>
    <row r="27" spans="1:4" ht="15.75" x14ac:dyDescent="0.2">
      <c r="A27" s="28">
        <v>12</v>
      </c>
      <c r="B27" s="17" t="s">
        <v>147</v>
      </c>
      <c r="C27" s="18" t="s">
        <v>149</v>
      </c>
      <c r="D27" s="81">
        <v>15.5</v>
      </c>
    </row>
    <row r="28" spans="1:4" ht="15.75" x14ac:dyDescent="0.2">
      <c r="A28" s="132">
        <v>13</v>
      </c>
      <c r="B28" s="11" t="s">
        <v>23</v>
      </c>
      <c r="C28" s="12" t="s">
        <v>24</v>
      </c>
      <c r="D28" s="82">
        <v>387.40000000000003</v>
      </c>
    </row>
    <row r="29" spans="1:4" ht="15.75" x14ac:dyDescent="0.2">
      <c r="A29" s="28">
        <v>14</v>
      </c>
      <c r="B29" s="13" t="s">
        <v>25</v>
      </c>
      <c r="C29" s="14" t="s">
        <v>26</v>
      </c>
      <c r="D29" s="81">
        <v>387.40000000000003</v>
      </c>
    </row>
    <row r="30" spans="1:4" ht="15.75" x14ac:dyDescent="0.2">
      <c r="A30" s="132">
        <v>15</v>
      </c>
      <c r="B30" s="11" t="s">
        <v>27</v>
      </c>
      <c r="C30" s="12" t="s">
        <v>28</v>
      </c>
      <c r="D30" s="82">
        <v>1037.4000000000001</v>
      </c>
    </row>
    <row r="31" spans="1:4" ht="15.75" x14ac:dyDescent="0.2">
      <c r="A31" s="28">
        <v>16</v>
      </c>
      <c r="B31" s="17" t="s">
        <v>29</v>
      </c>
      <c r="C31" s="14" t="s">
        <v>30</v>
      </c>
      <c r="D31" s="81">
        <v>1037.4000000000001</v>
      </c>
    </row>
    <row r="32" spans="1:4" ht="15.75" x14ac:dyDescent="0.2">
      <c r="A32" s="132">
        <v>17</v>
      </c>
      <c r="B32" s="11" t="s">
        <v>31</v>
      </c>
      <c r="C32" s="12" t="s">
        <v>32</v>
      </c>
      <c r="D32" s="82">
        <v>21.9</v>
      </c>
    </row>
    <row r="33" spans="1:4" ht="18.75" customHeight="1" x14ac:dyDescent="0.2">
      <c r="A33" s="127">
        <v>18</v>
      </c>
      <c r="B33" s="25" t="s">
        <v>33</v>
      </c>
      <c r="C33" s="26" t="s">
        <v>34</v>
      </c>
      <c r="D33" s="83">
        <v>21.9</v>
      </c>
    </row>
    <row r="34" spans="1:4" ht="16.5" thickBot="1" x14ac:dyDescent="0.25">
      <c r="A34" s="29"/>
      <c r="B34" s="155" t="s">
        <v>35</v>
      </c>
      <c r="C34" s="155"/>
      <c r="D34" s="84">
        <v>14775.6</v>
      </c>
    </row>
  </sheetData>
  <mergeCells count="16">
    <mergeCell ref="B34:C34"/>
    <mergeCell ref="C7:D7"/>
    <mergeCell ref="C8:D8"/>
    <mergeCell ref="C9:D9"/>
    <mergeCell ref="B11:C11"/>
    <mergeCell ref="B12:D12"/>
    <mergeCell ref="C6:D6"/>
    <mergeCell ref="A13:A14"/>
    <mergeCell ref="B13:B14"/>
    <mergeCell ref="C13:C14"/>
    <mergeCell ref="D13:D14"/>
    <mergeCell ref="C1:D1"/>
    <mergeCell ref="C2:D2"/>
    <mergeCell ref="C3:D3"/>
    <mergeCell ref="C4:D4"/>
    <mergeCell ref="C5:D5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J221"/>
  <sheetViews>
    <sheetView view="pageBreakPreview" topLeftCell="A25" zoomScaleNormal="100" zoomScaleSheetLayoutView="100" workbookViewId="0">
      <selection activeCell="C105" sqref="C105"/>
    </sheetView>
  </sheetViews>
  <sheetFormatPr defaultRowHeight="12.75" x14ac:dyDescent="0.2"/>
  <cols>
    <col min="1" max="1" width="5.42578125" style="129" customWidth="1"/>
    <col min="2" max="2" width="41.7109375" style="129" customWidth="1"/>
    <col min="3" max="3" width="6.5703125" style="129" customWidth="1"/>
    <col min="4" max="4" width="7.42578125" style="129" customWidth="1"/>
    <col min="5" max="5" width="10.140625" style="2" customWidth="1"/>
    <col min="6" max="6" width="6.5703125" style="3" customWidth="1"/>
    <col min="7" max="7" width="10.28515625" style="129" bestFit="1" customWidth="1"/>
    <col min="8" max="254" width="9.140625" style="129"/>
    <col min="255" max="255" width="5.42578125" style="129" customWidth="1"/>
    <col min="256" max="256" width="41.7109375" style="129" customWidth="1"/>
    <col min="257" max="257" width="6.5703125" style="129" customWidth="1"/>
    <col min="258" max="258" width="7.42578125" style="129" customWidth="1"/>
    <col min="259" max="259" width="10.140625" style="129" customWidth="1"/>
    <col min="260" max="260" width="6.5703125" style="129" customWidth="1"/>
    <col min="261" max="261" width="11" style="129" customWidth="1"/>
    <col min="262" max="510" width="9.140625" style="129"/>
    <col min="511" max="511" width="5.42578125" style="129" customWidth="1"/>
    <col min="512" max="512" width="41.7109375" style="129" customWidth="1"/>
    <col min="513" max="513" width="6.5703125" style="129" customWidth="1"/>
    <col min="514" max="514" width="7.42578125" style="129" customWidth="1"/>
    <col min="515" max="515" width="10.140625" style="129" customWidth="1"/>
    <col min="516" max="516" width="6.5703125" style="129" customWidth="1"/>
    <col min="517" max="517" width="11" style="129" customWidth="1"/>
    <col min="518" max="766" width="9.140625" style="129"/>
    <col min="767" max="767" width="5.42578125" style="129" customWidth="1"/>
    <col min="768" max="768" width="41.7109375" style="129" customWidth="1"/>
    <col min="769" max="769" width="6.5703125" style="129" customWidth="1"/>
    <col min="770" max="770" width="7.42578125" style="129" customWidth="1"/>
    <col min="771" max="771" width="10.140625" style="129" customWidth="1"/>
    <col min="772" max="772" width="6.5703125" style="129" customWidth="1"/>
    <col min="773" max="773" width="11" style="129" customWidth="1"/>
    <col min="774" max="1022" width="9.140625" style="129"/>
    <col min="1023" max="1023" width="5.42578125" style="129" customWidth="1"/>
    <col min="1024" max="1024" width="41.7109375" style="129" customWidth="1"/>
    <col min="1025" max="1025" width="6.5703125" style="129" customWidth="1"/>
    <col min="1026" max="1026" width="7.42578125" style="129" customWidth="1"/>
    <col min="1027" max="1027" width="10.140625" style="129" customWidth="1"/>
    <col min="1028" max="1028" width="6.5703125" style="129" customWidth="1"/>
    <col min="1029" max="1029" width="11" style="129" customWidth="1"/>
    <col min="1030" max="1278" width="9.140625" style="129"/>
    <col min="1279" max="1279" width="5.42578125" style="129" customWidth="1"/>
    <col min="1280" max="1280" width="41.7109375" style="129" customWidth="1"/>
    <col min="1281" max="1281" width="6.5703125" style="129" customWidth="1"/>
    <col min="1282" max="1282" width="7.42578125" style="129" customWidth="1"/>
    <col min="1283" max="1283" width="10.140625" style="129" customWidth="1"/>
    <col min="1284" max="1284" width="6.5703125" style="129" customWidth="1"/>
    <col min="1285" max="1285" width="11" style="129" customWidth="1"/>
    <col min="1286" max="1534" width="9.140625" style="129"/>
    <col min="1535" max="1535" width="5.42578125" style="129" customWidth="1"/>
    <col min="1536" max="1536" width="41.7109375" style="129" customWidth="1"/>
    <col min="1537" max="1537" width="6.5703125" style="129" customWidth="1"/>
    <col min="1538" max="1538" width="7.42578125" style="129" customWidth="1"/>
    <col min="1539" max="1539" width="10.140625" style="129" customWidth="1"/>
    <col min="1540" max="1540" width="6.5703125" style="129" customWidth="1"/>
    <col min="1541" max="1541" width="11" style="129" customWidth="1"/>
    <col min="1542" max="1790" width="9.140625" style="129"/>
    <col min="1791" max="1791" width="5.42578125" style="129" customWidth="1"/>
    <col min="1792" max="1792" width="41.7109375" style="129" customWidth="1"/>
    <col min="1793" max="1793" width="6.5703125" style="129" customWidth="1"/>
    <col min="1794" max="1794" width="7.42578125" style="129" customWidth="1"/>
    <col min="1795" max="1795" width="10.140625" style="129" customWidth="1"/>
    <col min="1796" max="1796" width="6.5703125" style="129" customWidth="1"/>
    <col min="1797" max="1797" width="11" style="129" customWidth="1"/>
    <col min="1798" max="2046" width="9.140625" style="129"/>
    <col min="2047" max="2047" width="5.42578125" style="129" customWidth="1"/>
    <col min="2048" max="2048" width="41.7109375" style="129" customWidth="1"/>
    <col min="2049" max="2049" width="6.5703125" style="129" customWidth="1"/>
    <col min="2050" max="2050" width="7.42578125" style="129" customWidth="1"/>
    <col min="2051" max="2051" width="10.140625" style="129" customWidth="1"/>
    <col min="2052" max="2052" width="6.5703125" style="129" customWidth="1"/>
    <col min="2053" max="2053" width="11" style="129" customWidth="1"/>
    <col min="2054" max="2302" width="9.140625" style="129"/>
    <col min="2303" max="2303" width="5.42578125" style="129" customWidth="1"/>
    <col min="2304" max="2304" width="41.7109375" style="129" customWidth="1"/>
    <col min="2305" max="2305" width="6.5703125" style="129" customWidth="1"/>
    <col min="2306" max="2306" width="7.42578125" style="129" customWidth="1"/>
    <col min="2307" max="2307" width="10.140625" style="129" customWidth="1"/>
    <col min="2308" max="2308" width="6.5703125" style="129" customWidth="1"/>
    <col min="2309" max="2309" width="11" style="129" customWidth="1"/>
    <col min="2310" max="2558" width="9.140625" style="129"/>
    <col min="2559" max="2559" width="5.42578125" style="129" customWidth="1"/>
    <col min="2560" max="2560" width="41.7109375" style="129" customWidth="1"/>
    <col min="2561" max="2561" width="6.5703125" style="129" customWidth="1"/>
    <col min="2562" max="2562" width="7.42578125" style="129" customWidth="1"/>
    <col min="2563" max="2563" width="10.140625" style="129" customWidth="1"/>
    <col min="2564" max="2564" width="6.5703125" style="129" customWidth="1"/>
    <col min="2565" max="2565" width="11" style="129" customWidth="1"/>
    <col min="2566" max="2814" width="9.140625" style="129"/>
    <col min="2815" max="2815" width="5.42578125" style="129" customWidth="1"/>
    <col min="2816" max="2816" width="41.7109375" style="129" customWidth="1"/>
    <col min="2817" max="2817" width="6.5703125" style="129" customWidth="1"/>
    <col min="2818" max="2818" width="7.42578125" style="129" customWidth="1"/>
    <col min="2819" max="2819" width="10.140625" style="129" customWidth="1"/>
    <col min="2820" max="2820" width="6.5703125" style="129" customWidth="1"/>
    <col min="2821" max="2821" width="11" style="129" customWidth="1"/>
    <col min="2822" max="3070" width="9.140625" style="129"/>
    <col min="3071" max="3071" width="5.42578125" style="129" customWidth="1"/>
    <col min="3072" max="3072" width="41.7109375" style="129" customWidth="1"/>
    <col min="3073" max="3073" width="6.5703125" style="129" customWidth="1"/>
    <col min="3074" max="3074" width="7.42578125" style="129" customWidth="1"/>
    <col min="3075" max="3075" width="10.140625" style="129" customWidth="1"/>
    <col min="3076" max="3076" width="6.5703125" style="129" customWidth="1"/>
    <col min="3077" max="3077" width="11" style="129" customWidth="1"/>
    <col min="3078" max="3326" width="9.140625" style="129"/>
    <col min="3327" max="3327" width="5.42578125" style="129" customWidth="1"/>
    <col min="3328" max="3328" width="41.7109375" style="129" customWidth="1"/>
    <col min="3329" max="3329" width="6.5703125" style="129" customWidth="1"/>
    <col min="3330" max="3330" width="7.42578125" style="129" customWidth="1"/>
    <col min="3331" max="3331" width="10.140625" style="129" customWidth="1"/>
    <col min="3332" max="3332" width="6.5703125" style="129" customWidth="1"/>
    <col min="3333" max="3333" width="11" style="129" customWidth="1"/>
    <col min="3334" max="3582" width="9.140625" style="129"/>
    <col min="3583" max="3583" width="5.42578125" style="129" customWidth="1"/>
    <col min="3584" max="3584" width="41.7109375" style="129" customWidth="1"/>
    <col min="3585" max="3585" width="6.5703125" style="129" customWidth="1"/>
    <col min="3586" max="3586" width="7.42578125" style="129" customWidth="1"/>
    <col min="3587" max="3587" width="10.140625" style="129" customWidth="1"/>
    <col min="3588" max="3588" width="6.5703125" style="129" customWidth="1"/>
    <col min="3589" max="3589" width="11" style="129" customWidth="1"/>
    <col min="3590" max="3838" width="9.140625" style="129"/>
    <col min="3839" max="3839" width="5.42578125" style="129" customWidth="1"/>
    <col min="3840" max="3840" width="41.7109375" style="129" customWidth="1"/>
    <col min="3841" max="3841" width="6.5703125" style="129" customWidth="1"/>
    <col min="3842" max="3842" width="7.42578125" style="129" customWidth="1"/>
    <col min="3843" max="3843" width="10.140625" style="129" customWidth="1"/>
    <col min="3844" max="3844" width="6.5703125" style="129" customWidth="1"/>
    <col min="3845" max="3845" width="11" style="129" customWidth="1"/>
    <col min="3846" max="4094" width="9.140625" style="129"/>
    <col min="4095" max="4095" width="5.42578125" style="129" customWidth="1"/>
    <col min="4096" max="4096" width="41.7109375" style="129" customWidth="1"/>
    <col min="4097" max="4097" width="6.5703125" style="129" customWidth="1"/>
    <col min="4098" max="4098" width="7.42578125" style="129" customWidth="1"/>
    <col min="4099" max="4099" width="10.140625" style="129" customWidth="1"/>
    <col min="4100" max="4100" width="6.5703125" style="129" customWidth="1"/>
    <col min="4101" max="4101" width="11" style="129" customWidth="1"/>
    <col min="4102" max="4350" width="9.140625" style="129"/>
    <col min="4351" max="4351" width="5.42578125" style="129" customWidth="1"/>
    <col min="4352" max="4352" width="41.7109375" style="129" customWidth="1"/>
    <col min="4353" max="4353" width="6.5703125" style="129" customWidth="1"/>
    <col min="4354" max="4354" width="7.42578125" style="129" customWidth="1"/>
    <col min="4355" max="4355" width="10.140625" style="129" customWidth="1"/>
    <col min="4356" max="4356" width="6.5703125" style="129" customWidth="1"/>
    <col min="4357" max="4357" width="11" style="129" customWidth="1"/>
    <col min="4358" max="4606" width="9.140625" style="129"/>
    <col min="4607" max="4607" width="5.42578125" style="129" customWidth="1"/>
    <col min="4608" max="4608" width="41.7109375" style="129" customWidth="1"/>
    <col min="4609" max="4609" width="6.5703125" style="129" customWidth="1"/>
    <col min="4610" max="4610" width="7.42578125" style="129" customWidth="1"/>
    <col min="4611" max="4611" width="10.140625" style="129" customWidth="1"/>
    <col min="4612" max="4612" width="6.5703125" style="129" customWidth="1"/>
    <col min="4613" max="4613" width="11" style="129" customWidth="1"/>
    <col min="4614" max="4862" width="9.140625" style="129"/>
    <col min="4863" max="4863" width="5.42578125" style="129" customWidth="1"/>
    <col min="4864" max="4864" width="41.7109375" style="129" customWidth="1"/>
    <col min="4865" max="4865" width="6.5703125" style="129" customWidth="1"/>
    <col min="4866" max="4866" width="7.42578125" style="129" customWidth="1"/>
    <col min="4867" max="4867" width="10.140625" style="129" customWidth="1"/>
    <col min="4868" max="4868" width="6.5703125" style="129" customWidth="1"/>
    <col min="4869" max="4869" width="11" style="129" customWidth="1"/>
    <col min="4870" max="5118" width="9.140625" style="129"/>
    <col min="5119" max="5119" width="5.42578125" style="129" customWidth="1"/>
    <col min="5120" max="5120" width="41.7109375" style="129" customWidth="1"/>
    <col min="5121" max="5121" width="6.5703125" style="129" customWidth="1"/>
    <col min="5122" max="5122" width="7.42578125" style="129" customWidth="1"/>
    <col min="5123" max="5123" width="10.140625" style="129" customWidth="1"/>
    <col min="5124" max="5124" width="6.5703125" style="129" customWidth="1"/>
    <col min="5125" max="5125" width="11" style="129" customWidth="1"/>
    <col min="5126" max="5374" width="9.140625" style="129"/>
    <col min="5375" max="5375" width="5.42578125" style="129" customWidth="1"/>
    <col min="5376" max="5376" width="41.7109375" style="129" customWidth="1"/>
    <col min="5377" max="5377" width="6.5703125" style="129" customWidth="1"/>
    <col min="5378" max="5378" width="7.42578125" style="129" customWidth="1"/>
    <col min="5379" max="5379" width="10.140625" style="129" customWidth="1"/>
    <col min="5380" max="5380" width="6.5703125" style="129" customWidth="1"/>
    <col min="5381" max="5381" width="11" style="129" customWidth="1"/>
    <col min="5382" max="5630" width="9.140625" style="129"/>
    <col min="5631" max="5631" width="5.42578125" style="129" customWidth="1"/>
    <col min="5632" max="5632" width="41.7109375" style="129" customWidth="1"/>
    <col min="5633" max="5633" width="6.5703125" style="129" customWidth="1"/>
    <col min="5634" max="5634" width="7.42578125" style="129" customWidth="1"/>
    <col min="5635" max="5635" width="10.140625" style="129" customWidth="1"/>
    <col min="5636" max="5636" width="6.5703125" style="129" customWidth="1"/>
    <col min="5637" max="5637" width="11" style="129" customWidth="1"/>
    <col min="5638" max="5886" width="9.140625" style="129"/>
    <col min="5887" max="5887" width="5.42578125" style="129" customWidth="1"/>
    <col min="5888" max="5888" width="41.7109375" style="129" customWidth="1"/>
    <col min="5889" max="5889" width="6.5703125" style="129" customWidth="1"/>
    <col min="5890" max="5890" width="7.42578125" style="129" customWidth="1"/>
    <col min="5891" max="5891" width="10.140625" style="129" customWidth="1"/>
    <col min="5892" max="5892" width="6.5703125" style="129" customWidth="1"/>
    <col min="5893" max="5893" width="11" style="129" customWidth="1"/>
    <col min="5894" max="6142" width="9.140625" style="129"/>
    <col min="6143" max="6143" width="5.42578125" style="129" customWidth="1"/>
    <col min="6144" max="6144" width="41.7109375" style="129" customWidth="1"/>
    <col min="6145" max="6145" width="6.5703125" style="129" customWidth="1"/>
    <col min="6146" max="6146" width="7.42578125" style="129" customWidth="1"/>
    <col min="6147" max="6147" width="10.140625" style="129" customWidth="1"/>
    <col min="6148" max="6148" width="6.5703125" style="129" customWidth="1"/>
    <col min="6149" max="6149" width="11" style="129" customWidth="1"/>
    <col min="6150" max="6398" width="9.140625" style="129"/>
    <col min="6399" max="6399" width="5.42578125" style="129" customWidth="1"/>
    <col min="6400" max="6400" width="41.7109375" style="129" customWidth="1"/>
    <col min="6401" max="6401" width="6.5703125" style="129" customWidth="1"/>
    <col min="6402" max="6402" width="7.42578125" style="129" customWidth="1"/>
    <col min="6403" max="6403" width="10.140625" style="129" customWidth="1"/>
    <col min="6404" max="6404" width="6.5703125" style="129" customWidth="1"/>
    <col min="6405" max="6405" width="11" style="129" customWidth="1"/>
    <col min="6406" max="6654" width="9.140625" style="129"/>
    <col min="6655" max="6655" width="5.42578125" style="129" customWidth="1"/>
    <col min="6656" max="6656" width="41.7109375" style="129" customWidth="1"/>
    <col min="6657" max="6657" width="6.5703125" style="129" customWidth="1"/>
    <col min="6658" max="6658" width="7.42578125" style="129" customWidth="1"/>
    <col min="6659" max="6659" width="10.140625" style="129" customWidth="1"/>
    <col min="6660" max="6660" width="6.5703125" style="129" customWidth="1"/>
    <col min="6661" max="6661" width="11" style="129" customWidth="1"/>
    <col min="6662" max="6910" width="9.140625" style="129"/>
    <col min="6911" max="6911" width="5.42578125" style="129" customWidth="1"/>
    <col min="6912" max="6912" width="41.7109375" style="129" customWidth="1"/>
    <col min="6913" max="6913" width="6.5703125" style="129" customWidth="1"/>
    <col min="6914" max="6914" width="7.42578125" style="129" customWidth="1"/>
    <col min="6915" max="6915" width="10.140625" style="129" customWidth="1"/>
    <col min="6916" max="6916" width="6.5703125" style="129" customWidth="1"/>
    <col min="6917" max="6917" width="11" style="129" customWidth="1"/>
    <col min="6918" max="7166" width="9.140625" style="129"/>
    <col min="7167" max="7167" width="5.42578125" style="129" customWidth="1"/>
    <col min="7168" max="7168" width="41.7109375" style="129" customWidth="1"/>
    <col min="7169" max="7169" width="6.5703125" style="129" customWidth="1"/>
    <col min="7170" max="7170" width="7.42578125" style="129" customWidth="1"/>
    <col min="7171" max="7171" width="10.140625" style="129" customWidth="1"/>
    <col min="7172" max="7172" width="6.5703125" style="129" customWidth="1"/>
    <col min="7173" max="7173" width="11" style="129" customWidth="1"/>
    <col min="7174" max="7422" width="9.140625" style="129"/>
    <col min="7423" max="7423" width="5.42578125" style="129" customWidth="1"/>
    <col min="7424" max="7424" width="41.7109375" style="129" customWidth="1"/>
    <col min="7425" max="7425" width="6.5703125" style="129" customWidth="1"/>
    <col min="7426" max="7426" width="7.42578125" style="129" customWidth="1"/>
    <col min="7427" max="7427" width="10.140625" style="129" customWidth="1"/>
    <col min="7428" max="7428" width="6.5703125" style="129" customWidth="1"/>
    <col min="7429" max="7429" width="11" style="129" customWidth="1"/>
    <col min="7430" max="7678" width="9.140625" style="129"/>
    <col min="7679" max="7679" width="5.42578125" style="129" customWidth="1"/>
    <col min="7680" max="7680" width="41.7109375" style="129" customWidth="1"/>
    <col min="7681" max="7681" width="6.5703125" style="129" customWidth="1"/>
    <col min="7682" max="7682" width="7.42578125" style="129" customWidth="1"/>
    <col min="7683" max="7683" width="10.140625" style="129" customWidth="1"/>
    <col min="7684" max="7684" width="6.5703125" style="129" customWidth="1"/>
    <col min="7685" max="7685" width="11" style="129" customWidth="1"/>
    <col min="7686" max="7934" width="9.140625" style="129"/>
    <col min="7935" max="7935" width="5.42578125" style="129" customWidth="1"/>
    <col min="7936" max="7936" width="41.7109375" style="129" customWidth="1"/>
    <col min="7937" max="7937" width="6.5703125" style="129" customWidth="1"/>
    <col min="7938" max="7938" width="7.42578125" style="129" customWidth="1"/>
    <col min="7939" max="7939" width="10.140625" style="129" customWidth="1"/>
    <col min="7940" max="7940" width="6.5703125" style="129" customWidth="1"/>
    <col min="7941" max="7941" width="11" style="129" customWidth="1"/>
    <col min="7942" max="8190" width="9.140625" style="129"/>
    <col min="8191" max="8191" width="5.42578125" style="129" customWidth="1"/>
    <col min="8192" max="8192" width="41.7109375" style="129" customWidth="1"/>
    <col min="8193" max="8193" width="6.5703125" style="129" customWidth="1"/>
    <col min="8194" max="8194" width="7.42578125" style="129" customWidth="1"/>
    <col min="8195" max="8195" width="10.140625" style="129" customWidth="1"/>
    <col min="8196" max="8196" width="6.5703125" style="129" customWidth="1"/>
    <col min="8197" max="8197" width="11" style="129" customWidth="1"/>
    <col min="8198" max="8446" width="9.140625" style="129"/>
    <col min="8447" max="8447" width="5.42578125" style="129" customWidth="1"/>
    <col min="8448" max="8448" width="41.7109375" style="129" customWidth="1"/>
    <col min="8449" max="8449" width="6.5703125" style="129" customWidth="1"/>
    <col min="8450" max="8450" width="7.42578125" style="129" customWidth="1"/>
    <col min="8451" max="8451" width="10.140625" style="129" customWidth="1"/>
    <col min="8452" max="8452" width="6.5703125" style="129" customWidth="1"/>
    <col min="8453" max="8453" width="11" style="129" customWidth="1"/>
    <col min="8454" max="8702" width="9.140625" style="129"/>
    <col min="8703" max="8703" width="5.42578125" style="129" customWidth="1"/>
    <col min="8704" max="8704" width="41.7109375" style="129" customWidth="1"/>
    <col min="8705" max="8705" width="6.5703125" style="129" customWidth="1"/>
    <col min="8706" max="8706" width="7.42578125" style="129" customWidth="1"/>
    <col min="8707" max="8707" width="10.140625" style="129" customWidth="1"/>
    <col min="8708" max="8708" width="6.5703125" style="129" customWidth="1"/>
    <col min="8709" max="8709" width="11" style="129" customWidth="1"/>
    <col min="8710" max="8958" width="9.140625" style="129"/>
    <col min="8959" max="8959" width="5.42578125" style="129" customWidth="1"/>
    <col min="8960" max="8960" width="41.7109375" style="129" customWidth="1"/>
    <col min="8961" max="8961" width="6.5703125" style="129" customWidth="1"/>
    <col min="8962" max="8962" width="7.42578125" style="129" customWidth="1"/>
    <col min="8963" max="8963" width="10.140625" style="129" customWidth="1"/>
    <col min="8964" max="8964" width="6.5703125" style="129" customWidth="1"/>
    <col min="8965" max="8965" width="11" style="129" customWidth="1"/>
    <col min="8966" max="9214" width="9.140625" style="129"/>
    <col min="9215" max="9215" width="5.42578125" style="129" customWidth="1"/>
    <col min="9216" max="9216" width="41.7109375" style="129" customWidth="1"/>
    <col min="9217" max="9217" width="6.5703125" style="129" customWidth="1"/>
    <col min="9218" max="9218" width="7.42578125" style="129" customWidth="1"/>
    <col min="9219" max="9219" width="10.140625" style="129" customWidth="1"/>
    <col min="9220" max="9220" width="6.5703125" style="129" customWidth="1"/>
    <col min="9221" max="9221" width="11" style="129" customWidth="1"/>
    <col min="9222" max="9470" width="9.140625" style="129"/>
    <col min="9471" max="9471" width="5.42578125" style="129" customWidth="1"/>
    <col min="9472" max="9472" width="41.7109375" style="129" customWidth="1"/>
    <col min="9473" max="9473" width="6.5703125" style="129" customWidth="1"/>
    <col min="9474" max="9474" width="7.42578125" style="129" customWidth="1"/>
    <col min="9475" max="9475" width="10.140625" style="129" customWidth="1"/>
    <col min="9476" max="9476" width="6.5703125" style="129" customWidth="1"/>
    <col min="9477" max="9477" width="11" style="129" customWidth="1"/>
    <col min="9478" max="9726" width="9.140625" style="129"/>
    <col min="9727" max="9727" width="5.42578125" style="129" customWidth="1"/>
    <col min="9728" max="9728" width="41.7109375" style="129" customWidth="1"/>
    <col min="9729" max="9729" width="6.5703125" style="129" customWidth="1"/>
    <col min="9730" max="9730" width="7.42578125" style="129" customWidth="1"/>
    <col min="9731" max="9731" width="10.140625" style="129" customWidth="1"/>
    <col min="9732" max="9732" width="6.5703125" style="129" customWidth="1"/>
    <col min="9733" max="9733" width="11" style="129" customWidth="1"/>
    <col min="9734" max="9982" width="9.140625" style="129"/>
    <col min="9983" max="9983" width="5.42578125" style="129" customWidth="1"/>
    <col min="9984" max="9984" width="41.7109375" style="129" customWidth="1"/>
    <col min="9985" max="9985" width="6.5703125" style="129" customWidth="1"/>
    <col min="9986" max="9986" width="7.42578125" style="129" customWidth="1"/>
    <col min="9987" max="9987" width="10.140625" style="129" customWidth="1"/>
    <col min="9988" max="9988" width="6.5703125" style="129" customWidth="1"/>
    <col min="9989" max="9989" width="11" style="129" customWidth="1"/>
    <col min="9990" max="10238" width="9.140625" style="129"/>
    <col min="10239" max="10239" width="5.42578125" style="129" customWidth="1"/>
    <col min="10240" max="10240" width="41.7109375" style="129" customWidth="1"/>
    <col min="10241" max="10241" width="6.5703125" style="129" customWidth="1"/>
    <col min="10242" max="10242" width="7.42578125" style="129" customWidth="1"/>
    <col min="10243" max="10243" width="10.140625" style="129" customWidth="1"/>
    <col min="10244" max="10244" width="6.5703125" style="129" customWidth="1"/>
    <col min="10245" max="10245" width="11" style="129" customWidth="1"/>
    <col min="10246" max="10494" width="9.140625" style="129"/>
    <col min="10495" max="10495" width="5.42578125" style="129" customWidth="1"/>
    <col min="10496" max="10496" width="41.7109375" style="129" customWidth="1"/>
    <col min="10497" max="10497" width="6.5703125" style="129" customWidth="1"/>
    <col min="10498" max="10498" width="7.42578125" style="129" customWidth="1"/>
    <col min="10499" max="10499" width="10.140625" style="129" customWidth="1"/>
    <col min="10500" max="10500" width="6.5703125" style="129" customWidth="1"/>
    <col min="10501" max="10501" width="11" style="129" customWidth="1"/>
    <col min="10502" max="10750" width="9.140625" style="129"/>
    <col min="10751" max="10751" width="5.42578125" style="129" customWidth="1"/>
    <col min="10752" max="10752" width="41.7109375" style="129" customWidth="1"/>
    <col min="10753" max="10753" width="6.5703125" style="129" customWidth="1"/>
    <col min="10754" max="10754" width="7.42578125" style="129" customWidth="1"/>
    <col min="10755" max="10755" width="10.140625" style="129" customWidth="1"/>
    <col min="10756" max="10756" width="6.5703125" style="129" customWidth="1"/>
    <col min="10757" max="10757" width="11" style="129" customWidth="1"/>
    <col min="10758" max="11006" width="9.140625" style="129"/>
    <col min="11007" max="11007" width="5.42578125" style="129" customWidth="1"/>
    <col min="11008" max="11008" width="41.7109375" style="129" customWidth="1"/>
    <col min="11009" max="11009" width="6.5703125" style="129" customWidth="1"/>
    <col min="11010" max="11010" width="7.42578125" style="129" customWidth="1"/>
    <col min="11011" max="11011" width="10.140625" style="129" customWidth="1"/>
    <col min="11012" max="11012" width="6.5703125" style="129" customWidth="1"/>
    <col min="11013" max="11013" width="11" style="129" customWidth="1"/>
    <col min="11014" max="11262" width="9.140625" style="129"/>
    <col min="11263" max="11263" width="5.42578125" style="129" customWidth="1"/>
    <col min="11264" max="11264" width="41.7109375" style="129" customWidth="1"/>
    <col min="11265" max="11265" width="6.5703125" style="129" customWidth="1"/>
    <col min="11266" max="11266" width="7.42578125" style="129" customWidth="1"/>
    <col min="11267" max="11267" width="10.140625" style="129" customWidth="1"/>
    <col min="11268" max="11268" width="6.5703125" style="129" customWidth="1"/>
    <col min="11269" max="11269" width="11" style="129" customWidth="1"/>
    <col min="11270" max="11518" width="9.140625" style="129"/>
    <col min="11519" max="11519" width="5.42578125" style="129" customWidth="1"/>
    <col min="11520" max="11520" width="41.7109375" style="129" customWidth="1"/>
    <col min="11521" max="11521" width="6.5703125" style="129" customWidth="1"/>
    <col min="11522" max="11522" width="7.42578125" style="129" customWidth="1"/>
    <col min="11523" max="11523" width="10.140625" style="129" customWidth="1"/>
    <col min="11524" max="11524" width="6.5703125" style="129" customWidth="1"/>
    <col min="11525" max="11525" width="11" style="129" customWidth="1"/>
    <col min="11526" max="11774" width="9.140625" style="129"/>
    <col min="11775" max="11775" width="5.42578125" style="129" customWidth="1"/>
    <col min="11776" max="11776" width="41.7109375" style="129" customWidth="1"/>
    <col min="11777" max="11777" width="6.5703125" style="129" customWidth="1"/>
    <col min="11778" max="11778" width="7.42578125" style="129" customWidth="1"/>
    <col min="11779" max="11779" width="10.140625" style="129" customWidth="1"/>
    <col min="11780" max="11780" width="6.5703125" style="129" customWidth="1"/>
    <col min="11781" max="11781" width="11" style="129" customWidth="1"/>
    <col min="11782" max="12030" width="9.140625" style="129"/>
    <col min="12031" max="12031" width="5.42578125" style="129" customWidth="1"/>
    <col min="12032" max="12032" width="41.7109375" style="129" customWidth="1"/>
    <col min="12033" max="12033" width="6.5703125" style="129" customWidth="1"/>
    <col min="12034" max="12034" width="7.42578125" style="129" customWidth="1"/>
    <col min="12035" max="12035" width="10.140625" style="129" customWidth="1"/>
    <col min="12036" max="12036" width="6.5703125" style="129" customWidth="1"/>
    <col min="12037" max="12037" width="11" style="129" customWidth="1"/>
    <col min="12038" max="12286" width="9.140625" style="129"/>
    <col min="12287" max="12287" width="5.42578125" style="129" customWidth="1"/>
    <col min="12288" max="12288" width="41.7109375" style="129" customWidth="1"/>
    <col min="12289" max="12289" width="6.5703125" style="129" customWidth="1"/>
    <col min="12290" max="12290" width="7.42578125" style="129" customWidth="1"/>
    <col min="12291" max="12291" width="10.140625" style="129" customWidth="1"/>
    <col min="12292" max="12292" width="6.5703125" style="129" customWidth="1"/>
    <col min="12293" max="12293" width="11" style="129" customWidth="1"/>
    <col min="12294" max="12542" width="9.140625" style="129"/>
    <col min="12543" max="12543" width="5.42578125" style="129" customWidth="1"/>
    <col min="12544" max="12544" width="41.7109375" style="129" customWidth="1"/>
    <col min="12545" max="12545" width="6.5703125" style="129" customWidth="1"/>
    <col min="12546" max="12546" width="7.42578125" style="129" customWidth="1"/>
    <col min="12547" max="12547" width="10.140625" style="129" customWidth="1"/>
    <col min="12548" max="12548" width="6.5703125" style="129" customWidth="1"/>
    <col min="12549" max="12549" width="11" style="129" customWidth="1"/>
    <col min="12550" max="12798" width="9.140625" style="129"/>
    <col min="12799" max="12799" width="5.42578125" style="129" customWidth="1"/>
    <col min="12800" max="12800" width="41.7109375" style="129" customWidth="1"/>
    <col min="12801" max="12801" width="6.5703125" style="129" customWidth="1"/>
    <col min="12802" max="12802" width="7.42578125" style="129" customWidth="1"/>
    <col min="12803" max="12803" width="10.140625" style="129" customWidth="1"/>
    <col min="12804" max="12804" width="6.5703125" style="129" customWidth="1"/>
    <col min="12805" max="12805" width="11" style="129" customWidth="1"/>
    <col min="12806" max="13054" width="9.140625" style="129"/>
    <col min="13055" max="13055" width="5.42578125" style="129" customWidth="1"/>
    <col min="13056" max="13056" width="41.7109375" style="129" customWidth="1"/>
    <col min="13057" max="13057" width="6.5703125" style="129" customWidth="1"/>
    <col min="13058" max="13058" width="7.42578125" style="129" customWidth="1"/>
    <col min="13059" max="13059" width="10.140625" style="129" customWidth="1"/>
    <col min="13060" max="13060" width="6.5703125" style="129" customWidth="1"/>
    <col min="13061" max="13061" width="11" style="129" customWidth="1"/>
    <col min="13062" max="13310" width="9.140625" style="129"/>
    <col min="13311" max="13311" width="5.42578125" style="129" customWidth="1"/>
    <col min="13312" max="13312" width="41.7109375" style="129" customWidth="1"/>
    <col min="13313" max="13313" width="6.5703125" style="129" customWidth="1"/>
    <col min="13314" max="13314" width="7.42578125" style="129" customWidth="1"/>
    <col min="13315" max="13315" width="10.140625" style="129" customWidth="1"/>
    <col min="13316" max="13316" width="6.5703125" style="129" customWidth="1"/>
    <col min="13317" max="13317" width="11" style="129" customWidth="1"/>
    <col min="13318" max="13566" width="9.140625" style="129"/>
    <col min="13567" max="13567" width="5.42578125" style="129" customWidth="1"/>
    <col min="13568" max="13568" width="41.7109375" style="129" customWidth="1"/>
    <col min="13569" max="13569" width="6.5703125" style="129" customWidth="1"/>
    <col min="13570" max="13570" width="7.42578125" style="129" customWidth="1"/>
    <col min="13571" max="13571" width="10.140625" style="129" customWidth="1"/>
    <col min="13572" max="13572" width="6.5703125" style="129" customWidth="1"/>
    <col min="13573" max="13573" width="11" style="129" customWidth="1"/>
    <col min="13574" max="13822" width="9.140625" style="129"/>
    <col min="13823" max="13823" width="5.42578125" style="129" customWidth="1"/>
    <col min="13824" max="13824" width="41.7109375" style="129" customWidth="1"/>
    <col min="13825" max="13825" width="6.5703125" style="129" customWidth="1"/>
    <col min="13826" max="13826" width="7.42578125" style="129" customWidth="1"/>
    <col min="13827" max="13827" width="10.140625" style="129" customWidth="1"/>
    <col min="13828" max="13828" width="6.5703125" style="129" customWidth="1"/>
    <col min="13829" max="13829" width="11" style="129" customWidth="1"/>
    <col min="13830" max="14078" width="9.140625" style="129"/>
    <col min="14079" max="14079" width="5.42578125" style="129" customWidth="1"/>
    <col min="14080" max="14080" width="41.7109375" style="129" customWidth="1"/>
    <col min="14081" max="14081" width="6.5703125" style="129" customWidth="1"/>
    <col min="14082" max="14082" width="7.42578125" style="129" customWidth="1"/>
    <col min="14083" max="14083" width="10.140625" style="129" customWidth="1"/>
    <col min="14084" max="14084" width="6.5703125" style="129" customWidth="1"/>
    <col min="14085" max="14085" width="11" style="129" customWidth="1"/>
    <col min="14086" max="14334" width="9.140625" style="129"/>
    <col min="14335" max="14335" width="5.42578125" style="129" customWidth="1"/>
    <col min="14336" max="14336" width="41.7109375" style="129" customWidth="1"/>
    <col min="14337" max="14337" width="6.5703125" style="129" customWidth="1"/>
    <col min="14338" max="14338" width="7.42578125" style="129" customWidth="1"/>
    <col min="14339" max="14339" width="10.140625" style="129" customWidth="1"/>
    <col min="14340" max="14340" width="6.5703125" style="129" customWidth="1"/>
    <col min="14341" max="14341" width="11" style="129" customWidth="1"/>
    <col min="14342" max="14590" width="9.140625" style="129"/>
    <col min="14591" max="14591" width="5.42578125" style="129" customWidth="1"/>
    <col min="14592" max="14592" width="41.7109375" style="129" customWidth="1"/>
    <col min="14593" max="14593" width="6.5703125" style="129" customWidth="1"/>
    <col min="14594" max="14594" width="7.42578125" style="129" customWidth="1"/>
    <col min="14595" max="14595" width="10.140625" style="129" customWidth="1"/>
    <col min="14596" max="14596" width="6.5703125" style="129" customWidth="1"/>
    <col min="14597" max="14597" width="11" style="129" customWidth="1"/>
    <col min="14598" max="14846" width="9.140625" style="129"/>
    <col min="14847" max="14847" width="5.42578125" style="129" customWidth="1"/>
    <col min="14848" max="14848" width="41.7109375" style="129" customWidth="1"/>
    <col min="14849" max="14849" width="6.5703125" style="129" customWidth="1"/>
    <col min="14850" max="14850" width="7.42578125" style="129" customWidth="1"/>
    <col min="14851" max="14851" width="10.140625" style="129" customWidth="1"/>
    <col min="14852" max="14852" width="6.5703125" style="129" customWidth="1"/>
    <col min="14853" max="14853" width="11" style="129" customWidth="1"/>
    <col min="14854" max="15102" width="9.140625" style="129"/>
    <col min="15103" max="15103" width="5.42578125" style="129" customWidth="1"/>
    <col min="15104" max="15104" width="41.7109375" style="129" customWidth="1"/>
    <col min="15105" max="15105" width="6.5703125" style="129" customWidth="1"/>
    <col min="15106" max="15106" width="7.42578125" style="129" customWidth="1"/>
    <col min="15107" max="15107" width="10.140625" style="129" customWidth="1"/>
    <col min="15108" max="15108" width="6.5703125" style="129" customWidth="1"/>
    <col min="15109" max="15109" width="11" style="129" customWidth="1"/>
    <col min="15110" max="15358" width="9.140625" style="129"/>
    <col min="15359" max="15359" width="5.42578125" style="129" customWidth="1"/>
    <col min="15360" max="15360" width="41.7109375" style="129" customWidth="1"/>
    <col min="15361" max="15361" width="6.5703125" style="129" customWidth="1"/>
    <col min="15362" max="15362" width="7.42578125" style="129" customWidth="1"/>
    <col min="15363" max="15363" width="10.140625" style="129" customWidth="1"/>
    <col min="15364" max="15364" width="6.5703125" style="129" customWidth="1"/>
    <col min="15365" max="15365" width="11" style="129" customWidth="1"/>
    <col min="15366" max="15614" width="9.140625" style="129"/>
    <col min="15615" max="15615" width="5.42578125" style="129" customWidth="1"/>
    <col min="15616" max="15616" width="41.7109375" style="129" customWidth="1"/>
    <col min="15617" max="15617" width="6.5703125" style="129" customWidth="1"/>
    <col min="15618" max="15618" width="7.42578125" style="129" customWidth="1"/>
    <col min="15619" max="15619" width="10.140625" style="129" customWidth="1"/>
    <col min="15620" max="15620" width="6.5703125" style="129" customWidth="1"/>
    <col min="15621" max="15621" width="11" style="129" customWidth="1"/>
    <col min="15622" max="15870" width="9.140625" style="129"/>
    <col min="15871" max="15871" width="5.42578125" style="129" customWidth="1"/>
    <col min="15872" max="15872" width="41.7109375" style="129" customWidth="1"/>
    <col min="15873" max="15873" width="6.5703125" style="129" customWidth="1"/>
    <col min="15874" max="15874" width="7.42578125" style="129" customWidth="1"/>
    <col min="15875" max="15875" width="10.140625" style="129" customWidth="1"/>
    <col min="15876" max="15876" width="6.5703125" style="129" customWidth="1"/>
    <col min="15877" max="15877" width="11" style="129" customWidth="1"/>
    <col min="15878" max="16126" width="9.140625" style="129"/>
    <col min="16127" max="16127" width="5.42578125" style="129" customWidth="1"/>
    <col min="16128" max="16128" width="41.7109375" style="129" customWidth="1"/>
    <col min="16129" max="16129" width="6.5703125" style="129" customWidth="1"/>
    <col min="16130" max="16130" width="7.42578125" style="129" customWidth="1"/>
    <col min="16131" max="16131" width="10.140625" style="129" customWidth="1"/>
    <col min="16132" max="16132" width="6.5703125" style="129" customWidth="1"/>
    <col min="16133" max="16133" width="11" style="129" customWidth="1"/>
    <col min="16134" max="16384" width="9.140625" style="129"/>
  </cols>
  <sheetData>
    <row r="1" spans="1:10" s="37" customFormat="1" ht="15.75" x14ac:dyDescent="0.25">
      <c r="A1" s="38"/>
      <c r="B1" s="94"/>
      <c r="C1" s="145" t="s">
        <v>140</v>
      </c>
      <c r="D1" s="145"/>
      <c r="E1" s="145"/>
      <c r="F1" s="145"/>
      <c r="G1" s="145"/>
    </row>
    <row r="2" spans="1:10" s="37" customFormat="1" ht="16.5" customHeight="1" x14ac:dyDescent="0.25">
      <c r="A2" s="38"/>
      <c r="B2" s="94"/>
      <c r="C2" s="158" t="s">
        <v>161</v>
      </c>
      <c r="D2" s="158"/>
      <c r="E2" s="158"/>
      <c r="F2" s="158"/>
      <c r="G2" s="158"/>
    </row>
    <row r="3" spans="1:10" s="37" customFormat="1" ht="16.5" customHeight="1" x14ac:dyDescent="0.25">
      <c r="A3" s="38"/>
      <c r="B3" s="94"/>
      <c r="C3" s="158" t="s">
        <v>162</v>
      </c>
      <c r="D3" s="158"/>
      <c r="E3" s="158"/>
      <c r="F3" s="158"/>
      <c r="G3" s="158"/>
    </row>
    <row r="4" spans="1:10" s="37" customFormat="1" ht="15.75" x14ac:dyDescent="0.25">
      <c r="A4" s="38"/>
      <c r="B4" s="94"/>
      <c r="C4" s="147" t="s">
        <v>228</v>
      </c>
      <c r="D4" s="147"/>
      <c r="E4" s="147"/>
      <c r="F4" s="147"/>
      <c r="G4" s="147"/>
    </row>
    <row r="6" spans="1:10" ht="12.75" customHeight="1" x14ac:dyDescent="0.2">
      <c r="D6" s="159" t="s">
        <v>102</v>
      </c>
      <c r="E6" s="159"/>
      <c r="F6" s="159"/>
      <c r="G6" s="159"/>
    </row>
    <row r="7" spans="1:10" ht="12.75" customHeight="1" x14ac:dyDescent="0.2">
      <c r="D7" s="158" t="s">
        <v>159</v>
      </c>
      <c r="E7" s="158"/>
      <c r="F7" s="158"/>
      <c r="G7" s="158"/>
    </row>
    <row r="8" spans="1:10" ht="13.5" customHeight="1" x14ac:dyDescent="0.2">
      <c r="D8" s="158" t="s">
        <v>160</v>
      </c>
      <c r="E8" s="158"/>
      <c r="F8" s="158"/>
      <c r="G8" s="158"/>
    </row>
    <row r="9" spans="1:10" ht="12.75" customHeight="1" x14ac:dyDescent="0.2">
      <c r="D9" s="128"/>
      <c r="E9" s="128"/>
      <c r="F9" s="128"/>
      <c r="G9" s="128" t="s">
        <v>207</v>
      </c>
    </row>
    <row r="11" spans="1:10" ht="37.5" customHeight="1" x14ac:dyDescent="0.3">
      <c r="A11" s="165" t="s">
        <v>214</v>
      </c>
      <c r="B11" s="165"/>
      <c r="C11" s="165"/>
      <c r="D11" s="165"/>
      <c r="E11" s="165"/>
      <c r="F11" s="165"/>
    </row>
    <row r="12" spans="1:10" ht="13.5" thickBot="1" x14ac:dyDescent="0.25">
      <c r="A12" s="21"/>
      <c r="B12" s="21"/>
      <c r="C12" s="21"/>
      <c r="D12" s="21"/>
      <c r="E12" s="22"/>
      <c r="F12" s="166" t="s">
        <v>3</v>
      </c>
      <c r="G12" s="166"/>
      <c r="J12" s="39"/>
    </row>
    <row r="13" spans="1:10" s="6" customFormat="1" ht="22.5" customHeight="1" x14ac:dyDescent="0.2">
      <c r="A13" s="167" t="s">
        <v>1</v>
      </c>
      <c r="B13" s="169" t="s">
        <v>8</v>
      </c>
      <c r="C13" s="169" t="s">
        <v>36</v>
      </c>
      <c r="D13" s="169" t="s">
        <v>37</v>
      </c>
      <c r="E13" s="169" t="s">
        <v>38</v>
      </c>
      <c r="F13" s="169" t="s">
        <v>39</v>
      </c>
      <c r="G13" s="160" t="s">
        <v>10</v>
      </c>
      <c r="H13" s="70"/>
    </row>
    <row r="14" spans="1:10" s="6" customFormat="1" ht="27.75" customHeight="1" x14ac:dyDescent="0.2">
      <c r="A14" s="168"/>
      <c r="B14" s="170"/>
      <c r="C14" s="170"/>
      <c r="D14" s="170"/>
      <c r="E14" s="170"/>
      <c r="F14" s="170"/>
      <c r="G14" s="161"/>
      <c r="H14" s="70"/>
    </row>
    <row r="15" spans="1:10" s="35" customFormat="1" ht="12.75" customHeight="1" x14ac:dyDescent="0.2">
      <c r="A15" s="36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71">
        <v>7</v>
      </c>
      <c r="H15" s="69"/>
    </row>
    <row r="16" spans="1:10" ht="25.5" x14ac:dyDescent="0.2">
      <c r="A16" s="40">
        <v>1</v>
      </c>
      <c r="B16" s="41" t="s">
        <v>7</v>
      </c>
      <c r="C16" s="42" t="s">
        <v>4</v>
      </c>
      <c r="D16" s="43"/>
      <c r="E16" s="43"/>
      <c r="F16" s="43"/>
      <c r="G16" s="72">
        <v>14775.6</v>
      </c>
      <c r="H16" s="65"/>
    </row>
    <row r="17" spans="1:10" s="8" customFormat="1" x14ac:dyDescent="0.2">
      <c r="A17" s="40">
        <v>2</v>
      </c>
      <c r="B17" s="44" t="s">
        <v>58</v>
      </c>
      <c r="C17" s="45" t="s">
        <v>4</v>
      </c>
      <c r="D17" s="46" t="s">
        <v>69</v>
      </c>
      <c r="E17" s="46"/>
      <c r="F17" s="46"/>
      <c r="G17" s="47">
        <v>6607.8000000000011</v>
      </c>
      <c r="H17" s="66"/>
    </row>
    <row r="18" spans="1:10" ht="38.25" x14ac:dyDescent="0.2">
      <c r="A18" s="40">
        <v>3</v>
      </c>
      <c r="B18" s="44" t="s">
        <v>59</v>
      </c>
      <c r="C18" s="45" t="s">
        <v>4</v>
      </c>
      <c r="D18" s="46" t="s">
        <v>70</v>
      </c>
      <c r="E18" s="46"/>
      <c r="F18" s="46"/>
      <c r="G18" s="47">
        <v>1141.2</v>
      </c>
      <c r="H18" s="65"/>
    </row>
    <row r="19" spans="1:10" ht="30" customHeight="1" x14ac:dyDescent="0.2">
      <c r="A19" s="40">
        <v>4</v>
      </c>
      <c r="B19" s="48" t="s">
        <v>86</v>
      </c>
      <c r="C19" s="45" t="s">
        <v>4</v>
      </c>
      <c r="D19" s="45" t="s">
        <v>70</v>
      </c>
      <c r="E19" s="45" t="s">
        <v>103</v>
      </c>
      <c r="F19" s="45"/>
      <c r="G19" s="49">
        <v>1141.2</v>
      </c>
      <c r="H19" s="65"/>
    </row>
    <row r="20" spans="1:10" ht="29.25" customHeight="1" x14ac:dyDescent="0.2">
      <c r="A20" s="40">
        <v>5</v>
      </c>
      <c r="B20" s="48" t="s">
        <v>87</v>
      </c>
      <c r="C20" s="45" t="s">
        <v>4</v>
      </c>
      <c r="D20" s="45" t="s">
        <v>70</v>
      </c>
      <c r="E20" s="45" t="s">
        <v>104</v>
      </c>
      <c r="F20" s="45"/>
      <c r="G20" s="49">
        <v>1141.2</v>
      </c>
      <c r="H20" s="65"/>
      <c r="J20" s="65"/>
    </row>
    <row r="21" spans="1:10" ht="51" x14ac:dyDescent="0.2">
      <c r="A21" s="40">
        <v>6</v>
      </c>
      <c r="B21" s="48" t="s">
        <v>55</v>
      </c>
      <c r="C21" s="45" t="s">
        <v>4</v>
      </c>
      <c r="D21" s="45" t="s">
        <v>70</v>
      </c>
      <c r="E21" s="45" t="s">
        <v>105</v>
      </c>
      <c r="F21" s="45" t="s">
        <v>67</v>
      </c>
      <c r="G21" s="49">
        <v>1085</v>
      </c>
      <c r="H21" s="65"/>
    </row>
    <row r="22" spans="1:10" s="58" customFormat="1" ht="67.5" customHeight="1" x14ac:dyDescent="0.2">
      <c r="A22" s="40">
        <v>7</v>
      </c>
      <c r="B22" s="48" t="s">
        <v>56</v>
      </c>
      <c r="C22" s="45" t="s">
        <v>4</v>
      </c>
      <c r="D22" s="45" t="s">
        <v>70</v>
      </c>
      <c r="E22" s="45" t="s">
        <v>105</v>
      </c>
      <c r="F22" s="45" t="s">
        <v>68</v>
      </c>
      <c r="G22" s="49">
        <v>1085</v>
      </c>
      <c r="H22" s="67"/>
    </row>
    <row r="23" spans="1:10" ht="30.75" customHeight="1" x14ac:dyDescent="0.2">
      <c r="A23" s="40">
        <v>8</v>
      </c>
      <c r="B23" s="48" t="s">
        <v>57</v>
      </c>
      <c r="C23" s="45" t="s">
        <v>4</v>
      </c>
      <c r="D23" s="45" t="s">
        <v>70</v>
      </c>
      <c r="E23" s="45" t="s">
        <v>105</v>
      </c>
      <c r="F23" s="45" t="s">
        <v>5</v>
      </c>
      <c r="G23" s="73">
        <v>1085</v>
      </c>
      <c r="H23" s="65"/>
    </row>
    <row r="24" spans="1:10" ht="79.5" customHeight="1" x14ac:dyDescent="0.2">
      <c r="A24" s="40">
        <v>9</v>
      </c>
      <c r="B24" s="48" t="s">
        <v>198</v>
      </c>
      <c r="C24" s="45" t="s">
        <v>4</v>
      </c>
      <c r="D24" s="45" t="s">
        <v>70</v>
      </c>
      <c r="E24" s="45" t="s">
        <v>197</v>
      </c>
      <c r="F24" s="45"/>
      <c r="G24" s="49">
        <v>56.2</v>
      </c>
      <c r="H24" s="65"/>
    </row>
    <row r="25" spans="1:10" ht="53.25" customHeight="1" x14ac:dyDescent="0.2">
      <c r="A25" s="40">
        <v>10</v>
      </c>
      <c r="B25" s="48" t="s">
        <v>0</v>
      </c>
      <c r="C25" s="45" t="s">
        <v>4</v>
      </c>
      <c r="D25" s="45" t="s">
        <v>70</v>
      </c>
      <c r="E25" s="45" t="s">
        <v>197</v>
      </c>
      <c r="F25" s="45" t="s">
        <v>68</v>
      </c>
      <c r="G25" s="49">
        <v>56.2</v>
      </c>
      <c r="H25" s="65"/>
    </row>
    <row r="26" spans="1:10" ht="30.75" customHeight="1" x14ac:dyDescent="0.2">
      <c r="A26" s="40">
        <v>11</v>
      </c>
      <c r="B26" s="48" t="s">
        <v>57</v>
      </c>
      <c r="C26" s="45" t="s">
        <v>4</v>
      </c>
      <c r="D26" s="45" t="s">
        <v>70</v>
      </c>
      <c r="E26" s="45" t="s">
        <v>197</v>
      </c>
      <c r="F26" s="45" t="s">
        <v>5</v>
      </c>
      <c r="G26" s="73">
        <v>56.2</v>
      </c>
      <c r="H26" s="65"/>
    </row>
    <row r="27" spans="1:10" ht="51" x14ac:dyDescent="0.2">
      <c r="A27" s="40">
        <v>12</v>
      </c>
      <c r="B27" s="44" t="s">
        <v>15</v>
      </c>
      <c r="C27" s="45" t="s">
        <v>4</v>
      </c>
      <c r="D27" s="46" t="s">
        <v>71</v>
      </c>
      <c r="E27" s="46"/>
      <c r="F27" s="46"/>
      <c r="G27" s="47">
        <v>5461.6000000000013</v>
      </c>
      <c r="H27" s="65"/>
    </row>
    <row r="28" spans="1:10" ht="25.5" x14ac:dyDescent="0.2">
      <c r="A28" s="40">
        <v>13</v>
      </c>
      <c r="B28" s="48" t="s">
        <v>88</v>
      </c>
      <c r="C28" s="45" t="s">
        <v>4</v>
      </c>
      <c r="D28" s="45" t="s">
        <v>71</v>
      </c>
      <c r="E28" s="45" t="s">
        <v>103</v>
      </c>
      <c r="F28" s="45"/>
      <c r="G28" s="75">
        <v>5461.6000000000013</v>
      </c>
      <c r="H28" s="65"/>
    </row>
    <row r="29" spans="1:10" ht="25.5" x14ac:dyDescent="0.2">
      <c r="A29" s="40">
        <v>14</v>
      </c>
      <c r="B29" s="48" t="s">
        <v>89</v>
      </c>
      <c r="C29" s="45" t="s">
        <v>4</v>
      </c>
      <c r="D29" s="45" t="s">
        <v>71</v>
      </c>
      <c r="E29" s="45" t="s">
        <v>104</v>
      </c>
      <c r="F29" s="45"/>
      <c r="G29" s="49">
        <v>5461.6000000000013</v>
      </c>
      <c r="H29" s="85"/>
    </row>
    <row r="30" spans="1:10" ht="76.5" x14ac:dyDescent="0.2">
      <c r="A30" s="40">
        <v>15</v>
      </c>
      <c r="B30" s="48" t="s">
        <v>90</v>
      </c>
      <c r="C30" s="45" t="s">
        <v>4</v>
      </c>
      <c r="D30" s="45" t="s">
        <v>71</v>
      </c>
      <c r="E30" s="45" t="s">
        <v>106</v>
      </c>
      <c r="F30" s="45" t="s">
        <v>67</v>
      </c>
      <c r="G30" s="108">
        <v>4.3</v>
      </c>
      <c r="H30" s="65"/>
    </row>
    <row r="31" spans="1:10" ht="25.5" x14ac:dyDescent="0.2">
      <c r="A31" s="40">
        <v>16</v>
      </c>
      <c r="B31" s="48" t="s">
        <v>60</v>
      </c>
      <c r="C31" s="45" t="s">
        <v>4</v>
      </c>
      <c r="D31" s="45" t="s">
        <v>71</v>
      </c>
      <c r="E31" s="45" t="s">
        <v>106</v>
      </c>
      <c r="F31" s="45" t="s">
        <v>72</v>
      </c>
      <c r="G31" s="49">
        <v>4.3</v>
      </c>
      <c r="H31" s="65"/>
    </row>
    <row r="32" spans="1:10" ht="38.25" x14ac:dyDescent="0.2">
      <c r="A32" s="40">
        <v>17</v>
      </c>
      <c r="B32" s="48" t="s">
        <v>61</v>
      </c>
      <c r="C32" s="45" t="s">
        <v>4</v>
      </c>
      <c r="D32" s="45" t="s">
        <v>71</v>
      </c>
      <c r="E32" s="45" t="s">
        <v>106</v>
      </c>
      <c r="F32" s="45" t="s">
        <v>54</v>
      </c>
      <c r="G32" s="73">
        <v>4.3</v>
      </c>
      <c r="H32" s="65"/>
    </row>
    <row r="33" spans="1:9" ht="54.75" customHeight="1" x14ac:dyDescent="0.2">
      <c r="A33" s="40">
        <v>18</v>
      </c>
      <c r="B33" s="48" t="s">
        <v>55</v>
      </c>
      <c r="C33" s="45" t="s">
        <v>4</v>
      </c>
      <c r="D33" s="45" t="s">
        <v>71</v>
      </c>
      <c r="E33" s="45" t="s">
        <v>105</v>
      </c>
      <c r="F33" s="45"/>
      <c r="G33" s="49">
        <v>3248.6000000000004</v>
      </c>
      <c r="H33" s="65"/>
    </row>
    <row r="34" spans="1:9" ht="63.75" x14ac:dyDescent="0.2">
      <c r="A34" s="40">
        <v>19</v>
      </c>
      <c r="B34" s="48" t="s">
        <v>56</v>
      </c>
      <c r="C34" s="45" t="s">
        <v>4</v>
      </c>
      <c r="D34" s="45" t="s">
        <v>71</v>
      </c>
      <c r="E34" s="45" t="s">
        <v>105</v>
      </c>
      <c r="F34" s="45" t="s">
        <v>68</v>
      </c>
      <c r="G34" s="49">
        <v>2824.3</v>
      </c>
      <c r="H34" s="65"/>
    </row>
    <row r="35" spans="1:9" ht="30.75" customHeight="1" x14ac:dyDescent="0.2">
      <c r="A35" s="40">
        <v>20</v>
      </c>
      <c r="B35" s="48" t="s">
        <v>57</v>
      </c>
      <c r="C35" s="45" t="s">
        <v>4</v>
      </c>
      <c r="D35" s="45" t="s">
        <v>71</v>
      </c>
      <c r="E35" s="45" t="s">
        <v>105</v>
      </c>
      <c r="F35" s="45" t="s">
        <v>5</v>
      </c>
      <c r="G35" s="73">
        <v>2824.3</v>
      </c>
      <c r="H35" s="65"/>
    </row>
    <row r="36" spans="1:9" ht="34.5" customHeight="1" x14ac:dyDescent="0.2">
      <c r="A36" s="40">
        <v>21</v>
      </c>
      <c r="B36" s="48" t="s">
        <v>60</v>
      </c>
      <c r="C36" s="45" t="s">
        <v>4</v>
      </c>
      <c r="D36" s="45" t="s">
        <v>71</v>
      </c>
      <c r="E36" s="45" t="s">
        <v>105</v>
      </c>
      <c r="F36" s="45" t="s">
        <v>72</v>
      </c>
      <c r="G36" s="49">
        <v>423.29999999999995</v>
      </c>
      <c r="H36" s="65"/>
    </row>
    <row r="37" spans="1:9" ht="42" customHeight="1" x14ac:dyDescent="0.2">
      <c r="A37" s="40">
        <v>22</v>
      </c>
      <c r="B37" s="48" t="s">
        <v>61</v>
      </c>
      <c r="C37" s="45" t="s">
        <v>4</v>
      </c>
      <c r="D37" s="45" t="s">
        <v>71</v>
      </c>
      <c r="E37" s="45" t="s">
        <v>105</v>
      </c>
      <c r="F37" s="45" t="s">
        <v>54</v>
      </c>
      <c r="G37" s="73">
        <v>423.29999999999995</v>
      </c>
      <c r="H37" s="65"/>
      <c r="I37" s="4"/>
    </row>
    <row r="38" spans="1:9" ht="23.25" customHeight="1" x14ac:dyDescent="0.2">
      <c r="A38" s="40">
        <v>23</v>
      </c>
      <c r="B38" s="48" t="s">
        <v>62</v>
      </c>
      <c r="C38" s="45" t="s">
        <v>4</v>
      </c>
      <c r="D38" s="45" t="s">
        <v>71</v>
      </c>
      <c r="E38" s="45" t="s">
        <v>105</v>
      </c>
      <c r="F38" s="45" t="s">
        <v>73</v>
      </c>
      <c r="G38" s="73">
        <v>1</v>
      </c>
      <c r="H38" s="65"/>
    </row>
    <row r="39" spans="1:9" ht="23.25" customHeight="1" x14ac:dyDescent="0.2">
      <c r="A39" s="40">
        <v>24</v>
      </c>
      <c r="B39" s="48" t="s">
        <v>122</v>
      </c>
      <c r="C39" s="45" t="s">
        <v>4</v>
      </c>
      <c r="D39" s="45" t="s">
        <v>71</v>
      </c>
      <c r="E39" s="45" t="s">
        <v>105</v>
      </c>
      <c r="F39" s="45" t="s">
        <v>121</v>
      </c>
      <c r="G39" s="73">
        <v>1</v>
      </c>
      <c r="H39" s="65"/>
    </row>
    <row r="40" spans="1:9" ht="54.75" customHeight="1" x14ac:dyDescent="0.2">
      <c r="A40" s="40">
        <v>25</v>
      </c>
      <c r="B40" s="48" t="s">
        <v>143</v>
      </c>
      <c r="C40" s="45" t="s">
        <v>4</v>
      </c>
      <c r="D40" s="45" t="s">
        <v>71</v>
      </c>
      <c r="E40" s="45" t="s">
        <v>142</v>
      </c>
      <c r="F40" s="45"/>
      <c r="G40" s="49">
        <v>5.4</v>
      </c>
      <c r="H40" s="65"/>
    </row>
    <row r="41" spans="1:9" ht="21" customHeight="1" x14ac:dyDescent="0.2">
      <c r="A41" s="40">
        <v>26</v>
      </c>
      <c r="B41" s="48" t="s">
        <v>138</v>
      </c>
      <c r="C41" s="45" t="s">
        <v>4</v>
      </c>
      <c r="D41" s="45" t="s">
        <v>71</v>
      </c>
      <c r="E41" s="45" t="s">
        <v>142</v>
      </c>
      <c r="F41" s="45" t="s">
        <v>136</v>
      </c>
      <c r="G41" s="49">
        <v>5.4</v>
      </c>
      <c r="H41" s="65"/>
    </row>
    <row r="42" spans="1:9" ht="19.5" customHeight="1" x14ac:dyDescent="0.2">
      <c r="A42" s="40">
        <v>27</v>
      </c>
      <c r="B42" s="48" t="s">
        <v>6</v>
      </c>
      <c r="C42" s="45" t="s">
        <v>4</v>
      </c>
      <c r="D42" s="45" t="s">
        <v>71</v>
      </c>
      <c r="E42" s="45" t="s">
        <v>142</v>
      </c>
      <c r="F42" s="45" t="s">
        <v>137</v>
      </c>
      <c r="G42" s="73">
        <v>5.4</v>
      </c>
      <c r="H42" s="65"/>
    </row>
    <row r="43" spans="1:9" ht="54.75" customHeight="1" x14ac:dyDescent="0.2">
      <c r="A43" s="40">
        <v>28</v>
      </c>
      <c r="B43" s="48" t="s">
        <v>0</v>
      </c>
      <c r="C43" s="45" t="s">
        <v>4</v>
      </c>
      <c r="D43" s="45" t="s">
        <v>71</v>
      </c>
      <c r="E43" s="45" t="s">
        <v>107</v>
      </c>
      <c r="F43" s="45"/>
      <c r="G43" s="49">
        <v>1840.2</v>
      </c>
      <c r="H43" s="65"/>
    </row>
    <row r="44" spans="1:9" ht="53.25" customHeight="1" x14ac:dyDescent="0.2">
      <c r="A44" s="40">
        <v>29</v>
      </c>
      <c r="B44" s="48" t="s">
        <v>0</v>
      </c>
      <c r="C44" s="45" t="s">
        <v>4</v>
      </c>
      <c r="D44" s="45" t="s">
        <v>71</v>
      </c>
      <c r="E44" s="45" t="s">
        <v>107</v>
      </c>
      <c r="F44" s="45" t="s">
        <v>68</v>
      </c>
      <c r="G44" s="49">
        <v>1840.2</v>
      </c>
      <c r="H44" s="65"/>
    </row>
    <row r="45" spans="1:9" ht="30.75" customHeight="1" x14ac:dyDescent="0.2">
      <c r="A45" s="40">
        <v>30</v>
      </c>
      <c r="B45" s="48" t="s">
        <v>57</v>
      </c>
      <c r="C45" s="45" t="s">
        <v>4</v>
      </c>
      <c r="D45" s="45" t="s">
        <v>71</v>
      </c>
      <c r="E45" s="45" t="s">
        <v>107</v>
      </c>
      <c r="F45" s="45" t="s">
        <v>5</v>
      </c>
      <c r="G45" s="73">
        <v>1840.2</v>
      </c>
      <c r="H45" s="65"/>
    </row>
    <row r="46" spans="1:9" ht="105.75" customHeight="1" x14ac:dyDescent="0.2">
      <c r="A46" s="40">
        <v>31</v>
      </c>
      <c r="B46" s="48" t="s">
        <v>188</v>
      </c>
      <c r="C46" s="45" t="s">
        <v>4</v>
      </c>
      <c r="D46" s="45" t="s">
        <v>71</v>
      </c>
      <c r="E46" s="45" t="s">
        <v>187</v>
      </c>
      <c r="F46" s="45"/>
      <c r="G46" s="49">
        <v>183.1</v>
      </c>
      <c r="H46" s="65"/>
    </row>
    <row r="47" spans="1:9" ht="53.25" customHeight="1" x14ac:dyDescent="0.2">
      <c r="A47" s="40">
        <v>32</v>
      </c>
      <c r="B47" s="48" t="s">
        <v>0</v>
      </c>
      <c r="C47" s="45" t="s">
        <v>4</v>
      </c>
      <c r="D47" s="45" t="s">
        <v>71</v>
      </c>
      <c r="E47" s="45" t="s">
        <v>187</v>
      </c>
      <c r="F47" s="45" t="s">
        <v>68</v>
      </c>
      <c r="G47" s="49">
        <v>183.1</v>
      </c>
      <c r="H47" s="65"/>
    </row>
    <row r="48" spans="1:9" ht="30.75" customHeight="1" x14ac:dyDescent="0.2">
      <c r="A48" s="40">
        <v>33</v>
      </c>
      <c r="B48" s="48" t="s">
        <v>57</v>
      </c>
      <c r="C48" s="45" t="s">
        <v>4</v>
      </c>
      <c r="D48" s="45" t="s">
        <v>71</v>
      </c>
      <c r="E48" s="45" t="s">
        <v>187</v>
      </c>
      <c r="F48" s="45" t="s">
        <v>5</v>
      </c>
      <c r="G48" s="73">
        <v>183.1</v>
      </c>
      <c r="H48" s="65"/>
    </row>
    <row r="49" spans="1:8" ht="79.5" customHeight="1" x14ac:dyDescent="0.2">
      <c r="A49" s="40">
        <v>34</v>
      </c>
      <c r="B49" s="48" t="s">
        <v>198</v>
      </c>
      <c r="C49" s="45" t="s">
        <v>4</v>
      </c>
      <c r="D49" s="45" t="s">
        <v>71</v>
      </c>
      <c r="E49" s="45" t="s">
        <v>197</v>
      </c>
      <c r="F49" s="45"/>
      <c r="G49" s="49">
        <v>180</v>
      </c>
      <c r="H49" s="65"/>
    </row>
    <row r="50" spans="1:8" ht="53.25" customHeight="1" x14ac:dyDescent="0.2">
      <c r="A50" s="40">
        <v>35</v>
      </c>
      <c r="B50" s="48" t="s">
        <v>0</v>
      </c>
      <c r="C50" s="45" t="s">
        <v>4</v>
      </c>
      <c r="D50" s="45" t="s">
        <v>71</v>
      </c>
      <c r="E50" s="45" t="s">
        <v>197</v>
      </c>
      <c r="F50" s="45" t="s">
        <v>68</v>
      </c>
      <c r="G50" s="49">
        <v>180</v>
      </c>
      <c r="H50" s="65"/>
    </row>
    <row r="51" spans="1:8" ht="30.75" customHeight="1" x14ac:dyDescent="0.2">
      <c r="A51" s="40">
        <v>36</v>
      </c>
      <c r="B51" s="48" t="s">
        <v>57</v>
      </c>
      <c r="C51" s="45" t="s">
        <v>4</v>
      </c>
      <c r="D51" s="45" t="s">
        <v>71</v>
      </c>
      <c r="E51" s="45" t="s">
        <v>197</v>
      </c>
      <c r="F51" s="45" t="s">
        <v>5</v>
      </c>
      <c r="G51" s="73">
        <v>180</v>
      </c>
      <c r="H51" s="65"/>
    </row>
    <row r="52" spans="1:8" x14ac:dyDescent="0.2">
      <c r="A52" s="40">
        <v>37</v>
      </c>
      <c r="B52" s="44" t="s">
        <v>79</v>
      </c>
      <c r="C52" s="46" t="s">
        <v>4</v>
      </c>
      <c r="D52" s="46" t="s">
        <v>75</v>
      </c>
      <c r="E52" s="50"/>
      <c r="F52" s="50"/>
      <c r="G52" s="109">
        <v>5</v>
      </c>
      <c r="H52" s="65"/>
    </row>
    <row r="53" spans="1:8" s="58" customFormat="1" ht="12.75" customHeight="1" x14ac:dyDescent="0.2">
      <c r="A53" s="40">
        <v>38</v>
      </c>
      <c r="B53" s="48" t="s">
        <v>88</v>
      </c>
      <c r="C53" s="45" t="s">
        <v>4</v>
      </c>
      <c r="D53" s="45" t="s">
        <v>75</v>
      </c>
      <c r="E53" s="45" t="s">
        <v>103</v>
      </c>
      <c r="F53" s="45"/>
      <c r="G53" s="110">
        <v>5</v>
      </c>
      <c r="H53" s="67"/>
    </row>
    <row r="54" spans="1:8" ht="15" customHeight="1" x14ac:dyDescent="0.2">
      <c r="A54" s="40">
        <v>39</v>
      </c>
      <c r="B54" s="48" t="s">
        <v>89</v>
      </c>
      <c r="C54" s="45" t="s">
        <v>4</v>
      </c>
      <c r="D54" s="45" t="s">
        <v>75</v>
      </c>
      <c r="E54" s="45" t="s">
        <v>104</v>
      </c>
      <c r="F54" s="45"/>
      <c r="G54" s="111">
        <v>5</v>
      </c>
      <c r="H54" s="65"/>
    </row>
    <row r="55" spans="1:8" ht="12.75" customHeight="1" x14ac:dyDescent="0.2">
      <c r="A55" s="40">
        <v>40</v>
      </c>
      <c r="B55" s="48" t="s">
        <v>91</v>
      </c>
      <c r="C55" s="45" t="s">
        <v>4</v>
      </c>
      <c r="D55" s="45" t="s">
        <v>75</v>
      </c>
      <c r="E55" s="45" t="s">
        <v>108</v>
      </c>
      <c r="F55" s="45"/>
      <c r="G55" s="112">
        <v>5</v>
      </c>
      <c r="H55" s="65"/>
    </row>
    <row r="56" spans="1:8" ht="19.5" customHeight="1" x14ac:dyDescent="0.2">
      <c r="A56" s="40">
        <v>41</v>
      </c>
      <c r="B56" s="48" t="s">
        <v>62</v>
      </c>
      <c r="C56" s="45" t="s">
        <v>4</v>
      </c>
      <c r="D56" s="45" t="s">
        <v>75</v>
      </c>
      <c r="E56" s="45" t="s">
        <v>108</v>
      </c>
      <c r="F56" s="45" t="s">
        <v>73</v>
      </c>
      <c r="G56" s="110">
        <v>5</v>
      </c>
      <c r="H56" s="65"/>
    </row>
    <row r="57" spans="1:8" s="7" customFormat="1" ht="18.75" customHeight="1" x14ac:dyDescent="0.2">
      <c r="A57" s="40">
        <v>42</v>
      </c>
      <c r="B57" s="48" t="s">
        <v>63</v>
      </c>
      <c r="C57" s="45" t="s">
        <v>4</v>
      </c>
      <c r="D57" s="45" t="s">
        <v>75</v>
      </c>
      <c r="E57" s="45" t="s">
        <v>108</v>
      </c>
      <c r="F57" s="45" t="s">
        <v>74</v>
      </c>
      <c r="G57" s="111">
        <v>5</v>
      </c>
      <c r="H57" s="68"/>
    </row>
    <row r="58" spans="1:8" ht="20.25" customHeight="1" x14ac:dyDescent="0.2">
      <c r="A58" s="40">
        <v>43</v>
      </c>
      <c r="B58" s="44" t="s">
        <v>64</v>
      </c>
      <c r="C58" s="46" t="s">
        <v>4</v>
      </c>
      <c r="D58" s="46" t="s">
        <v>76</v>
      </c>
      <c r="E58" s="46"/>
      <c r="F58" s="46"/>
      <c r="G58" s="47">
        <v>154.89999999999998</v>
      </c>
      <c r="H58" s="65"/>
    </row>
    <row r="59" spans="1:8" ht="18" customHeight="1" x14ac:dyDescent="0.2">
      <c r="A59" s="40">
        <v>44</v>
      </c>
      <c r="B59" s="48" t="s">
        <v>65</v>
      </c>
      <c r="C59" s="45" t="s">
        <v>4</v>
      </c>
      <c r="D59" s="45" t="s">
        <v>77</v>
      </c>
      <c r="E59" s="45"/>
      <c r="F59" s="45"/>
      <c r="G59" s="49">
        <v>154.89999999999998</v>
      </c>
      <c r="H59" s="65"/>
    </row>
    <row r="60" spans="1:8" ht="25.5" x14ac:dyDescent="0.2">
      <c r="A60" s="40">
        <v>45</v>
      </c>
      <c r="B60" s="48" t="s">
        <v>88</v>
      </c>
      <c r="C60" s="45" t="s">
        <v>4</v>
      </c>
      <c r="D60" s="45" t="s">
        <v>77</v>
      </c>
      <c r="E60" s="45" t="s">
        <v>103</v>
      </c>
      <c r="F60" s="45"/>
      <c r="G60" s="49">
        <v>154.89999999999998</v>
      </c>
      <c r="H60" s="65"/>
    </row>
    <row r="61" spans="1:8" s="8" customFormat="1" ht="25.5" x14ac:dyDescent="0.2">
      <c r="A61" s="40">
        <v>46</v>
      </c>
      <c r="B61" s="48" t="s">
        <v>89</v>
      </c>
      <c r="C61" s="45" t="s">
        <v>4</v>
      </c>
      <c r="D61" s="45" t="s">
        <v>77</v>
      </c>
      <c r="E61" s="45" t="s">
        <v>104</v>
      </c>
      <c r="F61" s="45"/>
      <c r="G61" s="49">
        <v>154.89999999999998</v>
      </c>
      <c r="H61" s="66"/>
    </row>
    <row r="62" spans="1:8" ht="55.5" customHeight="1" x14ac:dyDescent="0.2">
      <c r="A62" s="40">
        <v>47</v>
      </c>
      <c r="B62" s="48" t="s">
        <v>100</v>
      </c>
      <c r="C62" s="45" t="s">
        <v>4</v>
      </c>
      <c r="D62" s="45" t="s">
        <v>77</v>
      </c>
      <c r="E62" s="45" t="s">
        <v>109</v>
      </c>
      <c r="F62" s="45" t="s">
        <v>67</v>
      </c>
      <c r="G62" s="49">
        <v>154.89999999999998</v>
      </c>
      <c r="H62" s="65"/>
    </row>
    <row r="63" spans="1:8" s="58" customFormat="1" ht="69.75" customHeight="1" x14ac:dyDescent="0.2">
      <c r="A63" s="40">
        <v>48</v>
      </c>
      <c r="B63" s="48" t="s">
        <v>56</v>
      </c>
      <c r="C63" s="45" t="s">
        <v>4</v>
      </c>
      <c r="D63" s="45" t="s">
        <v>77</v>
      </c>
      <c r="E63" s="45" t="s">
        <v>109</v>
      </c>
      <c r="F63" s="45" t="s">
        <v>68</v>
      </c>
      <c r="G63" s="49">
        <v>120.1</v>
      </c>
      <c r="H63" s="67"/>
    </row>
    <row r="64" spans="1:8" s="58" customFormat="1" ht="29.25" customHeight="1" x14ac:dyDescent="0.2">
      <c r="A64" s="40">
        <v>49</v>
      </c>
      <c r="B64" s="48" t="s">
        <v>57</v>
      </c>
      <c r="C64" s="45" t="s">
        <v>4</v>
      </c>
      <c r="D64" s="45" t="s">
        <v>77</v>
      </c>
      <c r="E64" s="45" t="s">
        <v>109</v>
      </c>
      <c r="F64" s="45" t="s">
        <v>5</v>
      </c>
      <c r="G64" s="73">
        <v>120.1</v>
      </c>
      <c r="H64" s="67"/>
    </row>
    <row r="65" spans="1:8" s="58" customFormat="1" ht="28.5" customHeight="1" x14ac:dyDescent="0.2">
      <c r="A65" s="40">
        <v>50</v>
      </c>
      <c r="B65" s="48" t="s">
        <v>60</v>
      </c>
      <c r="C65" s="45" t="s">
        <v>4</v>
      </c>
      <c r="D65" s="45" t="s">
        <v>77</v>
      </c>
      <c r="E65" s="45" t="s">
        <v>109</v>
      </c>
      <c r="F65" s="45" t="s">
        <v>72</v>
      </c>
      <c r="G65" s="49">
        <v>34.799999999999997</v>
      </c>
      <c r="H65" s="67"/>
    </row>
    <row r="66" spans="1:8" ht="38.25" x14ac:dyDescent="0.2">
      <c r="A66" s="40">
        <v>51</v>
      </c>
      <c r="B66" s="48" t="s">
        <v>61</v>
      </c>
      <c r="C66" s="45" t="s">
        <v>4</v>
      </c>
      <c r="D66" s="45" t="s">
        <v>77</v>
      </c>
      <c r="E66" s="45" t="s">
        <v>109</v>
      </c>
      <c r="F66" s="45" t="s">
        <v>54</v>
      </c>
      <c r="G66" s="73">
        <v>34.799999999999997</v>
      </c>
      <c r="H66" s="65"/>
    </row>
    <row r="67" spans="1:8" s="7" customFormat="1" ht="25.5" x14ac:dyDescent="0.2">
      <c r="A67" s="40">
        <v>52</v>
      </c>
      <c r="B67" s="51" t="s">
        <v>92</v>
      </c>
      <c r="C67" s="52" t="s">
        <v>4</v>
      </c>
      <c r="D67" s="46" t="s">
        <v>93</v>
      </c>
      <c r="E67" s="45"/>
      <c r="F67" s="45"/>
      <c r="G67" s="47">
        <v>3843</v>
      </c>
      <c r="H67" s="68"/>
    </row>
    <row r="68" spans="1:8" ht="21" customHeight="1" x14ac:dyDescent="0.2">
      <c r="A68" s="40">
        <v>53</v>
      </c>
      <c r="B68" s="44" t="s">
        <v>41</v>
      </c>
      <c r="C68" s="52" t="s">
        <v>4</v>
      </c>
      <c r="D68" s="46" t="s">
        <v>50</v>
      </c>
      <c r="E68" s="46"/>
      <c r="F68" s="46"/>
      <c r="G68" s="47">
        <v>3842</v>
      </c>
      <c r="H68" s="65"/>
    </row>
    <row r="69" spans="1:8" ht="51" x14ac:dyDescent="0.2">
      <c r="A69" s="40">
        <v>54</v>
      </c>
      <c r="B69" s="53" t="s">
        <v>124</v>
      </c>
      <c r="C69" s="54" t="s">
        <v>4</v>
      </c>
      <c r="D69" s="45" t="s">
        <v>50</v>
      </c>
      <c r="E69" s="45" t="s">
        <v>110</v>
      </c>
      <c r="F69" s="45"/>
      <c r="G69" s="49">
        <v>3842</v>
      </c>
      <c r="H69" s="65"/>
    </row>
    <row r="70" spans="1:8" ht="25.5" x14ac:dyDescent="0.2">
      <c r="A70" s="40">
        <v>55</v>
      </c>
      <c r="B70" s="53" t="s">
        <v>94</v>
      </c>
      <c r="C70" s="54" t="s">
        <v>4</v>
      </c>
      <c r="D70" s="45" t="s">
        <v>50</v>
      </c>
      <c r="E70" s="45" t="s">
        <v>111</v>
      </c>
      <c r="F70" s="45"/>
      <c r="G70" s="49">
        <v>3842</v>
      </c>
      <c r="H70" s="65"/>
    </row>
    <row r="71" spans="1:8" ht="102" x14ac:dyDescent="0.2">
      <c r="A71" s="40">
        <v>56</v>
      </c>
      <c r="B71" s="53" t="s">
        <v>146</v>
      </c>
      <c r="C71" s="54" t="s">
        <v>4</v>
      </c>
      <c r="D71" s="45" t="s">
        <v>50</v>
      </c>
      <c r="E71" s="45" t="s">
        <v>112</v>
      </c>
      <c r="F71" s="45"/>
      <c r="G71" s="49">
        <v>104.2</v>
      </c>
      <c r="H71" s="65"/>
    </row>
    <row r="72" spans="1:8" ht="29.25" customHeight="1" x14ac:dyDescent="0.2">
      <c r="A72" s="40">
        <v>57</v>
      </c>
      <c r="B72" s="48" t="s">
        <v>60</v>
      </c>
      <c r="C72" s="54" t="s">
        <v>4</v>
      </c>
      <c r="D72" s="45" t="s">
        <v>50</v>
      </c>
      <c r="E72" s="45" t="s">
        <v>112</v>
      </c>
      <c r="F72" s="45" t="s">
        <v>72</v>
      </c>
      <c r="G72" s="49">
        <v>104.2</v>
      </c>
      <c r="H72" s="65"/>
    </row>
    <row r="73" spans="1:8" ht="39.75" customHeight="1" x14ac:dyDescent="0.2">
      <c r="A73" s="40">
        <v>58</v>
      </c>
      <c r="B73" s="48" t="s">
        <v>61</v>
      </c>
      <c r="C73" s="54" t="s">
        <v>4</v>
      </c>
      <c r="D73" s="45" t="s">
        <v>50</v>
      </c>
      <c r="E73" s="45" t="s">
        <v>112</v>
      </c>
      <c r="F73" s="45" t="s">
        <v>54</v>
      </c>
      <c r="G73" s="74">
        <v>104.2</v>
      </c>
      <c r="H73" s="65"/>
    </row>
    <row r="74" spans="1:8" s="144" customFormat="1" ht="89.25" x14ac:dyDescent="0.2">
      <c r="A74" s="40">
        <v>59</v>
      </c>
      <c r="B74" s="53" t="s">
        <v>222</v>
      </c>
      <c r="C74" s="54" t="s">
        <v>4</v>
      </c>
      <c r="D74" s="45" t="s">
        <v>50</v>
      </c>
      <c r="E74" s="45" t="s">
        <v>225</v>
      </c>
      <c r="F74" s="45"/>
      <c r="G74" s="49">
        <v>180</v>
      </c>
      <c r="H74" s="65"/>
    </row>
    <row r="75" spans="1:8" s="144" customFormat="1" ht="29.25" customHeight="1" x14ac:dyDescent="0.2">
      <c r="A75" s="40">
        <v>60</v>
      </c>
      <c r="B75" s="48" t="s">
        <v>60</v>
      </c>
      <c r="C75" s="54" t="s">
        <v>4</v>
      </c>
      <c r="D75" s="45" t="s">
        <v>50</v>
      </c>
      <c r="E75" s="45" t="s">
        <v>225</v>
      </c>
      <c r="F75" s="45" t="s">
        <v>72</v>
      </c>
      <c r="G75" s="49">
        <v>180</v>
      </c>
      <c r="H75" s="65"/>
    </row>
    <row r="76" spans="1:8" s="144" customFormat="1" ht="39.75" customHeight="1" x14ac:dyDescent="0.2">
      <c r="A76" s="40">
        <v>61</v>
      </c>
      <c r="B76" s="48" t="s">
        <v>61</v>
      </c>
      <c r="C76" s="54" t="s">
        <v>4</v>
      </c>
      <c r="D76" s="45" t="s">
        <v>50</v>
      </c>
      <c r="E76" s="45" t="s">
        <v>225</v>
      </c>
      <c r="F76" s="45" t="s">
        <v>54</v>
      </c>
      <c r="G76" s="74">
        <v>180</v>
      </c>
      <c r="H76" s="65"/>
    </row>
    <row r="77" spans="1:8" ht="102" x14ac:dyDescent="0.2">
      <c r="A77" s="40">
        <v>62</v>
      </c>
      <c r="B77" s="53" t="s">
        <v>189</v>
      </c>
      <c r="C77" s="54" t="s">
        <v>4</v>
      </c>
      <c r="D77" s="45" t="s">
        <v>50</v>
      </c>
      <c r="E77" s="45" t="s">
        <v>190</v>
      </c>
      <c r="F77" s="45"/>
      <c r="G77" s="49">
        <v>124.4</v>
      </c>
      <c r="H77" s="65"/>
    </row>
    <row r="78" spans="1:8" ht="29.25" customHeight="1" x14ac:dyDescent="0.2">
      <c r="A78" s="40">
        <v>63</v>
      </c>
      <c r="B78" s="48" t="s">
        <v>60</v>
      </c>
      <c r="C78" s="54" t="s">
        <v>4</v>
      </c>
      <c r="D78" s="45" t="s">
        <v>50</v>
      </c>
      <c r="E78" s="45" t="s">
        <v>190</v>
      </c>
      <c r="F78" s="45" t="s">
        <v>72</v>
      </c>
      <c r="G78" s="49">
        <v>124.4</v>
      </c>
      <c r="H78" s="65"/>
    </row>
    <row r="79" spans="1:8" ht="40.5" customHeight="1" x14ac:dyDescent="0.2">
      <c r="A79" s="40">
        <v>64</v>
      </c>
      <c r="B79" s="48" t="s">
        <v>61</v>
      </c>
      <c r="C79" s="54" t="s">
        <v>4</v>
      </c>
      <c r="D79" s="45" t="s">
        <v>50</v>
      </c>
      <c r="E79" s="45" t="s">
        <v>190</v>
      </c>
      <c r="F79" s="45" t="s">
        <v>54</v>
      </c>
      <c r="G79" s="74">
        <v>124.4</v>
      </c>
      <c r="H79" s="65"/>
    </row>
    <row r="80" spans="1:8" s="134" customFormat="1" ht="102" x14ac:dyDescent="0.2">
      <c r="A80" s="40">
        <v>65</v>
      </c>
      <c r="B80" s="53" t="s">
        <v>211</v>
      </c>
      <c r="C80" s="54" t="s">
        <v>4</v>
      </c>
      <c r="D80" s="45" t="s">
        <v>50</v>
      </c>
      <c r="E80" s="45" t="s">
        <v>210</v>
      </c>
      <c r="F80" s="45"/>
      <c r="G80" s="49">
        <v>3403.4</v>
      </c>
      <c r="H80" s="65"/>
    </row>
    <row r="81" spans="1:8" s="134" customFormat="1" ht="29.25" customHeight="1" x14ac:dyDescent="0.2">
      <c r="A81" s="40">
        <v>66</v>
      </c>
      <c r="B81" s="48" t="s">
        <v>60</v>
      </c>
      <c r="C81" s="54" t="s">
        <v>4</v>
      </c>
      <c r="D81" s="45" t="s">
        <v>50</v>
      </c>
      <c r="E81" s="45" t="s">
        <v>210</v>
      </c>
      <c r="F81" s="45" t="s">
        <v>72</v>
      </c>
      <c r="G81" s="49">
        <v>3403.4</v>
      </c>
      <c r="H81" s="65"/>
    </row>
    <row r="82" spans="1:8" s="134" customFormat="1" ht="40.5" customHeight="1" x14ac:dyDescent="0.2">
      <c r="A82" s="40">
        <v>67</v>
      </c>
      <c r="B82" s="48" t="s">
        <v>61</v>
      </c>
      <c r="C82" s="54" t="s">
        <v>4</v>
      </c>
      <c r="D82" s="45" t="s">
        <v>50</v>
      </c>
      <c r="E82" s="45" t="s">
        <v>210</v>
      </c>
      <c r="F82" s="45" t="s">
        <v>54</v>
      </c>
      <c r="G82" s="74">
        <v>3403.4</v>
      </c>
      <c r="H82" s="65"/>
    </row>
    <row r="83" spans="1:8" ht="89.25" x14ac:dyDescent="0.2">
      <c r="A83" s="40">
        <v>68</v>
      </c>
      <c r="B83" s="53" t="s">
        <v>155</v>
      </c>
      <c r="C83" s="54" t="s">
        <v>4</v>
      </c>
      <c r="D83" s="45" t="s">
        <v>50</v>
      </c>
      <c r="E83" s="45" t="s">
        <v>156</v>
      </c>
      <c r="F83" s="45"/>
      <c r="G83" s="49">
        <v>30</v>
      </c>
      <c r="H83" s="65"/>
    </row>
    <row r="84" spans="1:8" ht="29.25" customHeight="1" x14ac:dyDescent="0.2">
      <c r="A84" s="40">
        <v>69</v>
      </c>
      <c r="B84" s="48" t="s">
        <v>60</v>
      </c>
      <c r="C84" s="54" t="s">
        <v>4</v>
      </c>
      <c r="D84" s="45" t="s">
        <v>50</v>
      </c>
      <c r="E84" s="45" t="s">
        <v>156</v>
      </c>
      <c r="F84" s="45" t="s">
        <v>72</v>
      </c>
      <c r="G84" s="49">
        <v>30</v>
      </c>
      <c r="H84" s="65"/>
    </row>
    <row r="85" spans="1:8" ht="43.5" customHeight="1" x14ac:dyDescent="0.2">
      <c r="A85" s="40">
        <v>70</v>
      </c>
      <c r="B85" s="48" t="s">
        <v>61</v>
      </c>
      <c r="C85" s="54" t="s">
        <v>4</v>
      </c>
      <c r="D85" s="45" t="s">
        <v>50</v>
      </c>
      <c r="E85" s="45" t="s">
        <v>156</v>
      </c>
      <c r="F85" s="45" t="s">
        <v>54</v>
      </c>
      <c r="G85" s="74">
        <v>30</v>
      </c>
      <c r="H85" s="65"/>
    </row>
    <row r="86" spans="1:8" ht="30" customHeight="1" x14ac:dyDescent="0.2">
      <c r="A86" s="40">
        <v>71</v>
      </c>
      <c r="B86" s="44" t="s">
        <v>127</v>
      </c>
      <c r="C86" s="52" t="s">
        <v>4</v>
      </c>
      <c r="D86" s="46" t="s">
        <v>126</v>
      </c>
      <c r="E86" s="46"/>
      <c r="F86" s="46"/>
      <c r="G86" s="47">
        <v>1</v>
      </c>
      <c r="H86" s="65"/>
    </row>
    <row r="87" spans="1:8" ht="51" x14ac:dyDescent="0.2">
      <c r="A87" s="40">
        <v>72</v>
      </c>
      <c r="B87" s="53" t="s">
        <v>124</v>
      </c>
      <c r="C87" s="54" t="s">
        <v>4</v>
      </c>
      <c r="D87" s="45" t="s">
        <v>126</v>
      </c>
      <c r="E87" s="45" t="s">
        <v>110</v>
      </c>
      <c r="F87" s="45"/>
      <c r="G87" s="49">
        <v>1</v>
      </c>
      <c r="H87" s="65"/>
    </row>
    <row r="88" spans="1:8" ht="25.5" x14ac:dyDescent="0.2">
      <c r="A88" s="40">
        <v>73</v>
      </c>
      <c r="B88" s="53" t="s">
        <v>94</v>
      </c>
      <c r="C88" s="54" t="s">
        <v>4</v>
      </c>
      <c r="D88" s="45" t="s">
        <v>126</v>
      </c>
      <c r="E88" s="45" t="s">
        <v>111</v>
      </c>
      <c r="F88" s="45"/>
      <c r="G88" s="113">
        <v>1</v>
      </c>
      <c r="H88" s="65"/>
    </row>
    <row r="89" spans="1:8" ht="117" customHeight="1" x14ac:dyDescent="0.2">
      <c r="A89" s="40">
        <v>74</v>
      </c>
      <c r="B89" s="53" t="s">
        <v>131</v>
      </c>
      <c r="C89" s="54" t="s">
        <v>4</v>
      </c>
      <c r="D89" s="45" t="s">
        <v>126</v>
      </c>
      <c r="E89" s="45" t="s">
        <v>128</v>
      </c>
      <c r="F89" s="45"/>
      <c r="G89" s="49">
        <v>1</v>
      </c>
      <c r="H89" s="65"/>
    </row>
    <row r="90" spans="1:8" ht="29.25" customHeight="1" x14ac:dyDescent="0.2">
      <c r="A90" s="40">
        <v>75</v>
      </c>
      <c r="B90" s="48" t="s">
        <v>60</v>
      </c>
      <c r="C90" s="54" t="s">
        <v>4</v>
      </c>
      <c r="D90" s="45" t="s">
        <v>126</v>
      </c>
      <c r="E90" s="45" t="s">
        <v>128</v>
      </c>
      <c r="F90" s="45" t="s">
        <v>72</v>
      </c>
      <c r="G90" s="49">
        <v>1</v>
      </c>
      <c r="H90" s="65"/>
    </row>
    <row r="91" spans="1:8" s="7" customFormat="1" ht="42" customHeight="1" x14ac:dyDescent="0.2">
      <c r="A91" s="40">
        <v>76</v>
      </c>
      <c r="B91" s="48" t="s">
        <v>61</v>
      </c>
      <c r="C91" s="54" t="s">
        <v>4</v>
      </c>
      <c r="D91" s="45" t="s">
        <v>126</v>
      </c>
      <c r="E91" s="45" t="s">
        <v>128</v>
      </c>
      <c r="F91" s="45" t="s">
        <v>54</v>
      </c>
      <c r="G91" s="74">
        <v>1</v>
      </c>
      <c r="H91" s="68"/>
    </row>
    <row r="92" spans="1:8" x14ac:dyDescent="0.2">
      <c r="A92" s="40">
        <v>77</v>
      </c>
      <c r="B92" s="44" t="s">
        <v>95</v>
      </c>
      <c r="C92" s="52" t="s">
        <v>4</v>
      </c>
      <c r="D92" s="46" t="s">
        <v>96</v>
      </c>
      <c r="E92" s="46"/>
      <c r="F92" s="46"/>
      <c r="G92" s="47">
        <v>2723.2</v>
      </c>
      <c r="H92" s="65"/>
    </row>
    <row r="93" spans="1:8" x14ac:dyDescent="0.2">
      <c r="A93" s="40">
        <v>78</v>
      </c>
      <c r="B93" s="44" t="s">
        <v>45</v>
      </c>
      <c r="C93" s="52" t="s">
        <v>4</v>
      </c>
      <c r="D93" s="46" t="s">
        <v>53</v>
      </c>
      <c r="E93" s="46"/>
      <c r="F93" s="46"/>
      <c r="G93" s="47">
        <v>2707.7</v>
      </c>
      <c r="H93" s="65"/>
    </row>
    <row r="94" spans="1:8" s="58" customFormat="1" ht="50.25" customHeight="1" x14ac:dyDescent="0.2">
      <c r="A94" s="40">
        <v>79</v>
      </c>
      <c r="B94" s="53" t="s">
        <v>154</v>
      </c>
      <c r="C94" s="54" t="s">
        <v>4</v>
      </c>
      <c r="D94" s="45" t="s">
        <v>53</v>
      </c>
      <c r="E94" s="45" t="s">
        <v>110</v>
      </c>
      <c r="F94" s="45"/>
      <c r="G94" s="49">
        <v>2707.7</v>
      </c>
      <c r="H94" s="67"/>
    </row>
    <row r="95" spans="1:8" ht="29.25" customHeight="1" x14ac:dyDescent="0.2">
      <c r="A95" s="40">
        <v>80</v>
      </c>
      <c r="B95" s="53" t="s">
        <v>97</v>
      </c>
      <c r="C95" s="54" t="s">
        <v>4</v>
      </c>
      <c r="D95" s="45" t="s">
        <v>53</v>
      </c>
      <c r="E95" s="45" t="s">
        <v>114</v>
      </c>
      <c r="F95" s="45"/>
      <c r="G95" s="49">
        <v>2707.7</v>
      </c>
      <c r="H95" s="65"/>
    </row>
    <row r="96" spans="1:8" ht="81.75" customHeight="1" x14ac:dyDescent="0.2">
      <c r="A96" s="40">
        <v>81</v>
      </c>
      <c r="B96" s="48" t="s">
        <v>194</v>
      </c>
      <c r="C96" s="54" t="s">
        <v>4</v>
      </c>
      <c r="D96" s="45" t="s">
        <v>53</v>
      </c>
      <c r="E96" s="45" t="s">
        <v>193</v>
      </c>
      <c r="F96" s="45"/>
      <c r="G96" s="49">
        <v>12.5</v>
      </c>
      <c r="H96" s="65"/>
    </row>
    <row r="97" spans="1:8" ht="32.25" customHeight="1" x14ac:dyDescent="0.2">
      <c r="A97" s="40">
        <v>82</v>
      </c>
      <c r="B97" s="48" t="s">
        <v>60</v>
      </c>
      <c r="C97" s="54" t="s">
        <v>4</v>
      </c>
      <c r="D97" s="45" t="s">
        <v>53</v>
      </c>
      <c r="E97" s="45" t="s">
        <v>193</v>
      </c>
      <c r="F97" s="45" t="s">
        <v>72</v>
      </c>
      <c r="G97" s="49">
        <v>12.5</v>
      </c>
      <c r="H97" s="65"/>
    </row>
    <row r="98" spans="1:8" ht="28.5" customHeight="1" x14ac:dyDescent="0.2">
      <c r="A98" s="40">
        <v>83</v>
      </c>
      <c r="B98" s="48" t="s">
        <v>61</v>
      </c>
      <c r="C98" s="54" t="s">
        <v>4</v>
      </c>
      <c r="D98" s="45" t="s">
        <v>53</v>
      </c>
      <c r="E98" s="45" t="s">
        <v>193</v>
      </c>
      <c r="F98" s="45" t="s">
        <v>54</v>
      </c>
      <c r="G98" s="73">
        <v>12.5</v>
      </c>
      <c r="H98" s="65"/>
    </row>
    <row r="99" spans="1:8" ht="94.5" customHeight="1" x14ac:dyDescent="0.2">
      <c r="A99" s="40">
        <v>84</v>
      </c>
      <c r="B99" s="48" t="s">
        <v>144</v>
      </c>
      <c r="C99" s="54" t="s">
        <v>4</v>
      </c>
      <c r="D99" s="45" t="s">
        <v>53</v>
      </c>
      <c r="E99" s="45" t="s">
        <v>115</v>
      </c>
      <c r="F99" s="45"/>
      <c r="G99" s="49">
        <v>783.2</v>
      </c>
      <c r="H99" s="65"/>
    </row>
    <row r="100" spans="1:8" ht="32.25" customHeight="1" x14ac:dyDescent="0.2">
      <c r="A100" s="40">
        <v>85</v>
      </c>
      <c r="B100" s="48" t="s">
        <v>60</v>
      </c>
      <c r="C100" s="54" t="s">
        <v>4</v>
      </c>
      <c r="D100" s="45" t="s">
        <v>53</v>
      </c>
      <c r="E100" s="45" t="s">
        <v>115</v>
      </c>
      <c r="F100" s="45" t="s">
        <v>72</v>
      </c>
      <c r="G100" s="49">
        <v>783.2</v>
      </c>
      <c r="H100" s="65"/>
    </row>
    <row r="101" spans="1:8" ht="28.5" customHeight="1" x14ac:dyDescent="0.2">
      <c r="A101" s="40">
        <v>86</v>
      </c>
      <c r="B101" s="48" t="s">
        <v>61</v>
      </c>
      <c r="C101" s="54" t="s">
        <v>4</v>
      </c>
      <c r="D101" s="45" t="s">
        <v>53</v>
      </c>
      <c r="E101" s="45" t="s">
        <v>115</v>
      </c>
      <c r="F101" s="45" t="s">
        <v>54</v>
      </c>
      <c r="G101" s="73">
        <v>783.2</v>
      </c>
      <c r="H101" s="65"/>
    </row>
    <row r="102" spans="1:8" s="143" customFormat="1" ht="102.75" customHeight="1" x14ac:dyDescent="0.2">
      <c r="A102" s="40">
        <v>87</v>
      </c>
      <c r="B102" s="48" t="s">
        <v>224</v>
      </c>
      <c r="C102" s="54" t="s">
        <v>4</v>
      </c>
      <c r="D102" s="45" t="s">
        <v>53</v>
      </c>
      <c r="E102" s="45" t="s">
        <v>223</v>
      </c>
      <c r="F102" s="45"/>
      <c r="G102" s="49">
        <v>10</v>
      </c>
      <c r="H102" s="65"/>
    </row>
    <row r="103" spans="1:8" s="143" customFormat="1" ht="32.25" customHeight="1" x14ac:dyDescent="0.2">
      <c r="A103" s="40">
        <v>88</v>
      </c>
      <c r="B103" s="48" t="s">
        <v>60</v>
      </c>
      <c r="C103" s="54" t="s">
        <v>4</v>
      </c>
      <c r="D103" s="45" t="s">
        <v>53</v>
      </c>
      <c r="E103" s="45" t="s">
        <v>223</v>
      </c>
      <c r="F103" s="45" t="s">
        <v>72</v>
      </c>
      <c r="G103" s="49">
        <v>10</v>
      </c>
      <c r="H103" s="65"/>
    </row>
    <row r="104" spans="1:8" s="143" customFormat="1" ht="28.5" customHeight="1" x14ac:dyDescent="0.2">
      <c r="A104" s="40">
        <v>89</v>
      </c>
      <c r="B104" s="48" t="s">
        <v>61</v>
      </c>
      <c r="C104" s="54" t="s">
        <v>4</v>
      </c>
      <c r="D104" s="45" t="s">
        <v>53</v>
      </c>
      <c r="E104" s="45" t="s">
        <v>223</v>
      </c>
      <c r="F104" s="45" t="s">
        <v>54</v>
      </c>
      <c r="G104" s="73">
        <v>10</v>
      </c>
      <c r="H104" s="65"/>
    </row>
    <row r="105" spans="1:8" ht="120" customHeight="1" x14ac:dyDescent="0.2">
      <c r="A105" s="40">
        <v>90</v>
      </c>
      <c r="B105" s="48" t="s">
        <v>196</v>
      </c>
      <c r="C105" s="54" t="s">
        <v>4</v>
      </c>
      <c r="D105" s="45" t="s">
        <v>53</v>
      </c>
      <c r="E105" s="45" t="s">
        <v>195</v>
      </c>
      <c r="F105" s="45"/>
      <c r="G105" s="49">
        <v>1902</v>
      </c>
      <c r="H105" s="65"/>
    </row>
    <row r="106" spans="1:8" ht="32.25" customHeight="1" x14ac:dyDescent="0.2">
      <c r="A106" s="40">
        <v>91</v>
      </c>
      <c r="B106" s="48" t="s">
        <v>60</v>
      </c>
      <c r="C106" s="54" t="s">
        <v>4</v>
      </c>
      <c r="D106" s="45" t="s">
        <v>53</v>
      </c>
      <c r="E106" s="45" t="s">
        <v>195</v>
      </c>
      <c r="F106" s="45" t="s">
        <v>72</v>
      </c>
      <c r="G106" s="49">
        <v>1902</v>
      </c>
      <c r="H106" s="65"/>
    </row>
    <row r="107" spans="1:8" ht="28.5" customHeight="1" x14ac:dyDescent="0.2">
      <c r="A107" s="40">
        <v>92</v>
      </c>
      <c r="B107" s="48" t="s">
        <v>61</v>
      </c>
      <c r="C107" s="54" t="s">
        <v>4</v>
      </c>
      <c r="D107" s="45" t="s">
        <v>53</v>
      </c>
      <c r="E107" s="45" t="s">
        <v>195</v>
      </c>
      <c r="F107" s="45" t="s">
        <v>54</v>
      </c>
      <c r="G107" s="73">
        <v>1902</v>
      </c>
      <c r="H107" s="65"/>
    </row>
    <row r="108" spans="1:8" ht="25.5" x14ac:dyDescent="0.2">
      <c r="A108" s="40">
        <v>93</v>
      </c>
      <c r="B108" s="44" t="s">
        <v>147</v>
      </c>
      <c r="C108" s="52" t="s">
        <v>4</v>
      </c>
      <c r="D108" s="46" t="s">
        <v>148</v>
      </c>
      <c r="E108" s="46"/>
      <c r="F108" s="46"/>
      <c r="G108" s="47">
        <v>15.5</v>
      </c>
      <c r="H108" s="65"/>
    </row>
    <row r="109" spans="1:8" s="58" customFormat="1" ht="55.5" customHeight="1" x14ac:dyDescent="0.2">
      <c r="A109" s="40">
        <v>94</v>
      </c>
      <c r="B109" s="53" t="s">
        <v>113</v>
      </c>
      <c r="C109" s="54" t="s">
        <v>4</v>
      </c>
      <c r="D109" s="45" t="s">
        <v>148</v>
      </c>
      <c r="E109" s="45" t="s">
        <v>110</v>
      </c>
      <c r="F109" s="45"/>
      <c r="G109" s="49">
        <v>15.5</v>
      </c>
      <c r="H109" s="67"/>
    </row>
    <row r="110" spans="1:8" ht="29.25" customHeight="1" x14ac:dyDescent="0.2">
      <c r="A110" s="40">
        <v>95</v>
      </c>
      <c r="B110" s="53" t="s">
        <v>150</v>
      </c>
      <c r="C110" s="54" t="s">
        <v>4</v>
      </c>
      <c r="D110" s="45" t="s">
        <v>148</v>
      </c>
      <c r="E110" s="45" t="s">
        <v>116</v>
      </c>
      <c r="F110" s="45"/>
      <c r="G110" s="75">
        <v>15.5</v>
      </c>
      <c r="H110" s="65"/>
    </row>
    <row r="111" spans="1:8" ht="94.5" customHeight="1" x14ac:dyDescent="0.2">
      <c r="A111" s="40">
        <v>96</v>
      </c>
      <c r="B111" s="48" t="s">
        <v>151</v>
      </c>
      <c r="C111" s="54" t="s">
        <v>4</v>
      </c>
      <c r="D111" s="45" t="s">
        <v>148</v>
      </c>
      <c r="E111" s="45" t="s">
        <v>152</v>
      </c>
      <c r="F111" s="45"/>
      <c r="G111" s="49">
        <v>15.5</v>
      </c>
      <c r="H111" s="65"/>
    </row>
    <row r="112" spans="1:8" ht="32.25" customHeight="1" x14ac:dyDescent="0.2">
      <c r="A112" s="40">
        <v>97</v>
      </c>
      <c r="B112" s="48" t="s">
        <v>60</v>
      </c>
      <c r="C112" s="54" t="s">
        <v>4</v>
      </c>
      <c r="D112" s="45" t="s">
        <v>148</v>
      </c>
      <c r="E112" s="45" t="s">
        <v>152</v>
      </c>
      <c r="F112" s="45" t="s">
        <v>72</v>
      </c>
      <c r="G112" s="49">
        <v>15.5</v>
      </c>
      <c r="H112" s="65"/>
    </row>
    <row r="113" spans="1:8" ht="28.5" customHeight="1" x14ac:dyDescent="0.2">
      <c r="A113" s="40">
        <v>98</v>
      </c>
      <c r="B113" s="48" t="s">
        <v>61</v>
      </c>
      <c r="C113" s="54" t="s">
        <v>4</v>
      </c>
      <c r="D113" s="45" t="s">
        <v>148</v>
      </c>
      <c r="E113" s="45" t="s">
        <v>152</v>
      </c>
      <c r="F113" s="45" t="s">
        <v>54</v>
      </c>
      <c r="G113" s="73">
        <v>15.5</v>
      </c>
      <c r="H113" s="65"/>
    </row>
    <row r="114" spans="1:8" ht="20.25" customHeight="1" x14ac:dyDescent="0.2">
      <c r="A114" s="40">
        <v>99</v>
      </c>
      <c r="B114" s="44" t="s">
        <v>80</v>
      </c>
      <c r="C114" s="45" t="s">
        <v>4</v>
      </c>
      <c r="D114" s="46" t="s">
        <v>81</v>
      </c>
      <c r="E114" s="45"/>
      <c r="F114" s="45"/>
      <c r="G114" s="47">
        <v>387.40000000000003</v>
      </c>
      <c r="H114" s="65"/>
    </row>
    <row r="115" spans="1:8" ht="23.25" customHeight="1" x14ac:dyDescent="0.2">
      <c r="A115" s="40">
        <v>100</v>
      </c>
      <c r="B115" s="95" t="s">
        <v>25</v>
      </c>
      <c r="C115" s="46" t="s">
        <v>4</v>
      </c>
      <c r="D115" s="46" t="s">
        <v>51</v>
      </c>
      <c r="E115" s="46"/>
      <c r="F115" s="46"/>
      <c r="G115" s="47">
        <v>387.40000000000003</v>
      </c>
      <c r="H115" s="65"/>
    </row>
    <row r="116" spans="1:8" ht="54" customHeight="1" x14ac:dyDescent="0.2">
      <c r="A116" s="40">
        <v>101</v>
      </c>
      <c r="B116" s="48" t="s">
        <v>99</v>
      </c>
      <c r="C116" s="45" t="s">
        <v>4</v>
      </c>
      <c r="D116" s="45" t="s">
        <v>51</v>
      </c>
      <c r="E116" s="45" t="s">
        <v>110</v>
      </c>
      <c r="F116" s="45" t="s">
        <v>67</v>
      </c>
      <c r="G116" s="49">
        <v>387.40000000000003</v>
      </c>
      <c r="H116" s="65"/>
    </row>
    <row r="117" spans="1:8" ht="29.25" customHeight="1" x14ac:dyDescent="0.2">
      <c r="A117" s="40">
        <v>102</v>
      </c>
      <c r="B117" s="48" t="s">
        <v>98</v>
      </c>
      <c r="C117" s="45" t="s">
        <v>4</v>
      </c>
      <c r="D117" s="45" t="s">
        <v>51</v>
      </c>
      <c r="E117" s="45" t="s">
        <v>116</v>
      </c>
      <c r="F117" s="45" t="s">
        <v>67</v>
      </c>
      <c r="G117" s="75">
        <v>387.40000000000003</v>
      </c>
      <c r="H117" s="65"/>
    </row>
    <row r="118" spans="1:8" ht="75" customHeight="1" x14ac:dyDescent="0.2">
      <c r="A118" s="40">
        <v>103</v>
      </c>
      <c r="B118" s="53" t="s">
        <v>117</v>
      </c>
      <c r="C118" s="54" t="s">
        <v>4</v>
      </c>
      <c r="D118" s="45" t="s">
        <v>51</v>
      </c>
      <c r="E118" s="45" t="s">
        <v>118</v>
      </c>
      <c r="F118" s="45"/>
      <c r="G118" s="49">
        <v>263.8</v>
      </c>
      <c r="H118" s="65"/>
    </row>
    <row r="119" spans="1:8" s="58" customFormat="1" ht="30" customHeight="1" x14ac:dyDescent="0.2">
      <c r="A119" s="40">
        <v>104</v>
      </c>
      <c r="B119" s="48" t="s">
        <v>60</v>
      </c>
      <c r="C119" s="54" t="s">
        <v>4</v>
      </c>
      <c r="D119" s="45" t="s">
        <v>51</v>
      </c>
      <c r="E119" s="45" t="s">
        <v>118</v>
      </c>
      <c r="F119" s="45" t="s">
        <v>72</v>
      </c>
      <c r="G119" s="49">
        <v>263.8</v>
      </c>
      <c r="H119" s="67"/>
    </row>
    <row r="120" spans="1:8" ht="26.25" customHeight="1" x14ac:dyDescent="0.2">
      <c r="A120" s="40">
        <v>105</v>
      </c>
      <c r="B120" s="48" t="s">
        <v>61</v>
      </c>
      <c r="C120" s="54" t="s">
        <v>4</v>
      </c>
      <c r="D120" s="45" t="s">
        <v>51</v>
      </c>
      <c r="E120" s="45" t="s">
        <v>118</v>
      </c>
      <c r="F120" s="45" t="s">
        <v>54</v>
      </c>
      <c r="G120" s="73">
        <v>263.8</v>
      </c>
      <c r="H120" s="65"/>
    </row>
    <row r="121" spans="1:8" ht="78.75" customHeight="1" x14ac:dyDescent="0.2">
      <c r="A121" s="40">
        <v>106</v>
      </c>
      <c r="B121" s="53" t="s">
        <v>145</v>
      </c>
      <c r="C121" s="54" t="s">
        <v>4</v>
      </c>
      <c r="D121" s="45" t="s">
        <v>51</v>
      </c>
      <c r="E121" s="45" t="s">
        <v>132</v>
      </c>
      <c r="F121" s="45"/>
      <c r="G121" s="49">
        <v>41.3</v>
      </c>
      <c r="H121" s="65"/>
    </row>
    <row r="122" spans="1:8" ht="26.25" customHeight="1" x14ac:dyDescent="0.2">
      <c r="A122" s="40">
        <v>107</v>
      </c>
      <c r="B122" s="48" t="s">
        <v>60</v>
      </c>
      <c r="C122" s="54" t="s">
        <v>4</v>
      </c>
      <c r="D122" s="45" t="s">
        <v>51</v>
      </c>
      <c r="E122" s="45" t="s">
        <v>132</v>
      </c>
      <c r="F122" s="45" t="s">
        <v>72</v>
      </c>
      <c r="G122" s="49">
        <v>41.3</v>
      </c>
      <c r="H122" s="65"/>
    </row>
    <row r="123" spans="1:8" ht="42" customHeight="1" x14ac:dyDescent="0.2">
      <c r="A123" s="40">
        <v>108</v>
      </c>
      <c r="B123" s="48" t="s">
        <v>61</v>
      </c>
      <c r="C123" s="54" t="s">
        <v>4</v>
      </c>
      <c r="D123" s="45" t="s">
        <v>51</v>
      </c>
      <c r="E123" s="45" t="s">
        <v>132</v>
      </c>
      <c r="F123" s="45" t="s">
        <v>54</v>
      </c>
      <c r="G123" s="73">
        <v>41.3</v>
      </c>
      <c r="H123" s="65"/>
    </row>
    <row r="124" spans="1:8" s="138" customFormat="1" ht="90.75" customHeight="1" x14ac:dyDescent="0.2">
      <c r="A124" s="40">
        <v>109</v>
      </c>
      <c r="B124" s="135" t="s">
        <v>208</v>
      </c>
      <c r="C124" s="96" t="s">
        <v>4</v>
      </c>
      <c r="D124" s="45" t="s">
        <v>51</v>
      </c>
      <c r="E124" s="136" t="s">
        <v>209</v>
      </c>
      <c r="F124" s="136"/>
      <c r="G124" s="137">
        <v>82.3</v>
      </c>
    </row>
    <row r="125" spans="1:8" s="140" customFormat="1" ht="27" customHeight="1" x14ac:dyDescent="0.2">
      <c r="A125" s="40">
        <v>110</v>
      </c>
      <c r="B125" s="139" t="s">
        <v>60</v>
      </c>
      <c r="C125" s="96" t="s">
        <v>4</v>
      </c>
      <c r="D125" s="45" t="s">
        <v>51</v>
      </c>
      <c r="E125" s="136" t="s">
        <v>209</v>
      </c>
      <c r="F125" s="136" t="s">
        <v>72</v>
      </c>
      <c r="G125" s="137">
        <v>82.3</v>
      </c>
    </row>
    <row r="126" spans="1:8" s="138" customFormat="1" ht="42" customHeight="1" x14ac:dyDescent="0.2">
      <c r="A126" s="40">
        <v>111</v>
      </c>
      <c r="B126" s="139" t="s">
        <v>61</v>
      </c>
      <c r="C126" s="96" t="s">
        <v>4</v>
      </c>
      <c r="D126" s="45" t="s">
        <v>51</v>
      </c>
      <c r="E126" s="136" t="s">
        <v>209</v>
      </c>
      <c r="F126" s="136" t="s">
        <v>54</v>
      </c>
      <c r="G126" s="141">
        <v>82.3</v>
      </c>
    </row>
    <row r="127" spans="1:8" ht="18.75" customHeight="1" x14ac:dyDescent="0.2">
      <c r="A127" s="40">
        <v>112</v>
      </c>
      <c r="B127" s="55" t="s">
        <v>48</v>
      </c>
      <c r="C127" s="46" t="s">
        <v>4</v>
      </c>
      <c r="D127" s="46" t="s">
        <v>85</v>
      </c>
      <c r="E127" s="46"/>
      <c r="F127" s="46"/>
      <c r="G127" s="107">
        <v>1037.4000000000001</v>
      </c>
      <c r="H127" s="65"/>
    </row>
    <row r="128" spans="1:8" x14ac:dyDescent="0.2">
      <c r="A128" s="40">
        <v>113</v>
      </c>
      <c r="B128" s="56" t="s">
        <v>29</v>
      </c>
      <c r="C128" s="45" t="s">
        <v>4</v>
      </c>
      <c r="D128" s="45" t="s">
        <v>84</v>
      </c>
      <c r="E128" s="45"/>
      <c r="F128" s="45"/>
      <c r="G128" s="49">
        <v>1037.4000000000001</v>
      </c>
      <c r="H128" s="65"/>
    </row>
    <row r="129" spans="1:8" ht="30.75" customHeight="1" x14ac:dyDescent="0.2">
      <c r="A129" s="40">
        <v>114</v>
      </c>
      <c r="B129" s="48" t="s">
        <v>83</v>
      </c>
      <c r="C129" s="45" t="s">
        <v>4</v>
      </c>
      <c r="D129" s="45" t="s">
        <v>84</v>
      </c>
      <c r="E129" s="45" t="s">
        <v>119</v>
      </c>
      <c r="F129" s="45" t="s">
        <v>67</v>
      </c>
      <c r="G129" s="49">
        <v>1037.4000000000001</v>
      </c>
      <c r="H129" s="65"/>
    </row>
    <row r="130" spans="1:8" ht="21" customHeight="1" x14ac:dyDescent="0.2">
      <c r="A130" s="40">
        <v>115</v>
      </c>
      <c r="B130" s="48" t="s">
        <v>82</v>
      </c>
      <c r="C130" s="45" t="s">
        <v>4</v>
      </c>
      <c r="D130" s="45" t="s">
        <v>84</v>
      </c>
      <c r="E130" s="45" t="s">
        <v>120</v>
      </c>
      <c r="F130" s="45" t="s">
        <v>67</v>
      </c>
      <c r="G130" s="49">
        <v>1037.4000000000001</v>
      </c>
      <c r="H130" s="65"/>
    </row>
    <row r="131" spans="1:8" ht="81" customHeight="1" x14ac:dyDescent="0.2">
      <c r="A131" s="40">
        <v>116</v>
      </c>
      <c r="B131" s="48" t="s">
        <v>139</v>
      </c>
      <c r="C131" s="45" t="s">
        <v>4</v>
      </c>
      <c r="D131" s="45" t="s">
        <v>84</v>
      </c>
      <c r="E131" s="45" t="s">
        <v>135</v>
      </c>
      <c r="F131" s="45" t="s">
        <v>67</v>
      </c>
      <c r="G131" s="49">
        <v>1037.4000000000001</v>
      </c>
      <c r="H131" s="65"/>
    </row>
    <row r="132" spans="1:8" ht="23.25" customHeight="1" x14ac:dyDescent="0.2">
      <c r="A132" s="40">
        <v>117</v>
      </c>
      <c r="B132" s="48" t="s">
        <v>138</v>
      </c>
      <c r="C132" s="45" t="s">
        <v>4</v>
      </c>
      <c r="D132" s="45" t="s">
        <v>84</v>
      </c>
      <c r="E132" s="45" t="s">
        <v>135</v>
      </c>
      <c r="F132" s="45" t="s">
        <v>136</v>
      </c>
      <c r="G132" s="49">
        <v>1037.4000000000001</v>
      </c>
      <c r="H132" s="65"/>
    </row>
    <row r="133" spans="1:8" s="7" customFormat="1" ht="21" customHeight="1" x14ac:dyDescent="0.2">
      <c r="A133" s="40">
        <v>118</v>
      </c>
      <c r="B133" s="48" t="s">
        <v>6</v>
      </c>
      <c r="C133" s="45" t="s">
        <v>4</v>
      </c>
      <c r="D133" s="45" t="s">
        <v>84</v>
      </c>
      <c r="E133" s="45" t="s">
        <v>135</v>
      </c>
      <c r="F133" s="45" t="s">
        <v>137</v>
      </c>
      <c r="G133" s="73">
        <v>1037.4000000000001</v>
      </c>
      <c r="H133" s="68"/>
    </row>
    <row r="134" spans="1:8" ht="19.5" customHeight="1" x14ac:dyDescent="0.2">
      <c r="A134" s="40">
        <v>119</v>
      </c>
      <c r="B134" s="57" t="s">
        <v>66</v>
      </c>
      <c r="C134" s="52" t="s">
        <v>4</v>
      </c>
      <c r="D134" s="46" t="s">
        <v>78</v>
      </c>
      <c r="E134" s="46"/>
      <c r="F134" s="46"/>
      <c r="G134" s="47">
        <v>21.9</v>
      </c>
      <c r="H134" s="65"/>
    </row>
    <row r="135" spans="1:8" ht="20.25" customHeight="1" x14ac:dyDescent="0.2">
      <c r="A135" s="40">
        <v>120</v>
      </c>
      <c r="B135" s="57" t="s">
        <v>47</v>
      </c>
      <c r="C135" s="52" t="s">
        <v>4</v>
      </c>
      <c r="D135" s="46" t="s">
        <v>52</v>
      </c>
      <c r="E135" s="46"/>
      <c r="F135" s="46"/>
      <c r="G135" s="47">
        <v>21.9</v>
      </c>
      <c r="H135" s="65"/>
    </row>
    <row r="136" spans="1:8" ht="58.5" customHeight="1" x14ac:dyDescent="0.2">
      <c r="A136" s="40">
        <v>121</v>
      </c>
      <c r="B136" s="48" t="s">
        <v>99</v>
      </c>
      <c r="C136" s="45" t="s">
        <v>4</v>
      </c>
      <c r="D136" s="45" t="s">
        <v>52</v>
      </c>
      <c r="E136" s="45" t="s">
        <v>110</v>
      </c>
      <c r="F136" s="45"/>
      <c r="G136" s="49">
        <v>21.9</v>
      </c>
      <c r="H136" s="65"/>
    </row>
    <row r="137" spans="1:8" ht="27" customHeight="1" x14ac:dyDescent="0.2">
      <c r="A137" s="40">
        <v>122</v>
      </c>
      <c r="B137" s="53" t="s">
        <v>94</v>
      </c>
      <c r="C137" s="45" t="s">
        <v>4</v>
      </c>
      <c r="D137" s="45" t="s">
        <v>52</v>
      </c>
      <c r="E137" s="45" t="s">
        <v>111</v>
      </c>
      <c r="F137" s="46"/>
      <c r="G137" s="114">
        <v>21.9</v>
      </c>
      <c r="H137" s="65"/>
    </row>
    <row r="138" spans="1:8" ht="141.75" customHeight="1" x14ac:dyDescent="0.2">
      <c r="A138" s="40">
        <v>123</v>
      </c>
      <c r="B138" s="53" t="s">
        <v>192</v>
      </c>
      <c r="C138" s="54" t="s">
        <v>4</v>
      </c>
      <c r="D138" s="45" t="s">
        <v>52</v>
      </c>
      <c r="E138" s="45" t="s">
        <v>191</v>
      </c>
      <c r="F138" s="46"/>
      <c r="G138" s="49">
        <v>21.9</v>
      </c>
      <c r="H138" s="65"/>
    </row>
    <row r="139" spans="1:8" ht="27.75" customHeight="1" x14ac:dyDescent="0.2">
      <c r="A139" s="40">
        <v>124</v>
      </c>
      <c r="B139" s="48" t="s">
        <v>60</v>
      </c>
      <c r="C139" s="54" t="s">
        <v>4</v>
      </c>
      <c r="D139" s="45" t="s">
        <v>52</v>
      </c>
      <c r="E139" s="45" t="s">
        <v>191</v>
      </c>
      <c r="F139" s="45" t="s">
        <v>72</v>
      </c>
      <c r="G139" s="49">
        <v>21.9</v>
      </c>
      <c r="H139" s="65"/>
    </row>
    <row r="140" spans="1:8" ht="40.5" customHeight="1" thickBot="1" x14ac:dyDescent="0.25">
      <c r="A140" s="40">
        <v>125</v>
      </c>
      <c r="B140" s="60" t="s">
        <v>61</v>
      </c>
      <c r="C140" s="61" t="s">
        <v>4</v>
      </c>
      <c r="D140" s="62" t="s">
        <v>52</v>
      </c>
      <c r="E140" s="45" t="s">
        <v>191</v>
      </c>
      <c r="F140" s="62" t="s">
        <v>54</v>
      </c>
      <c r="G140" s="115">
        <v>21.9</v>
      </c>
      <c r="H140" s="65"/>
    </row>
    <row r="141" spans="1:8" ht="12.75" customHeight="1" thickBot="1" x14ac:dyDescent="0.25">
      <c r="A141" s="162" t="s">
        <v>35</v>
      </c>
      <c r="B141" s="163"/>
      <c r="C141" s="163"/>
      <c r="D141" s="163"/>
      <c r="E141" s="163"/>
      <c r="F141" s="164"/>
      <c r="G141" s="79">
        <v>14775.6</v>
      </c>
      <c r="H141" s="65"/>
    </row>
    <row r="142" spans="1:8" x14ac:dyDescent="0.2">
      <c r="A142" s="4"/>
      <c r="B142" s="4"/>
      <c r="C142" s="4"/>
      <c r="D142" s="4"/>
      <c r="E142" s="5"/>
    </row>
    <row r="143" spans="1:8" x14ac:dyDescent="0.2">
      <c r="A143" s="4"/>
      <c r="B143" s="4"/>
      <c r="C143" s="4"/>
      <c r="D143" s="4"/>
      <c r="E143" s="5"/>
    </row>
    <row r="144" spans="1:8" x14ac:dyDescent="0.2">
      <c r="A144" s="4"/>
      <c r="B144" s="4"/>
      <c r="C144" s="4"/>
      <c r="D144" s="4"/>
      <c r="E144" s="5"/>
    </row>
    <row r="145" spans="1:5" x14ac:dyDescent="0.2">
      <c r="A145" s="4"/>
      <c r="B145" s="4"/>
      <c r="C145" s="4"/>
      <c r="D145" s="4"/>
      <c r="E145" s="5"/>
    </row>
    <row r="146" spans="1:5" x14ac:dyDescent="0.2">
      <c r="A146" s="4"/>
      <c r="B146" s="4"/>
      <c r="C146" s="4"/>
      <c r="D146" s="4"/>
      <c r="E146" s="5"/>
    </row>
    <row r="147" spans="1:5" x14ac:dyDescent="0.2">
      <c r="A147" s="4"/>
      <c r="B147" s="4"/>
      <c r="C147" s="4"/>
      <c r="D147" s="4"/>
      <c r="E147" s="5"/>
    </row>
    <row r="148" spans="1:5" x14ac:dyDescent="0.2">
      <c r="A148" s="4"/>
      <c r="B148" s="4"/>
      <c r="C148" s="4"/>
      <c r="D148" s="4"/>
      <c r="E148" s="5"/>
    </row>
    <row r="149" spans="1:5" x14ac:dyDescent="0.2">
      <c r="A149" s="4"/>
      <c r="B149" s="4"/>
      <c r="C149" s="4"/>
      <c r="D149" s="4"/>
      <c r="E149" s="5"/>
    </row>
    <row r="150" spans="1:5" x14ac:dyDescent="0.2">
      <c r="A150" s="4"/>
      <c r="B150" s="4"/>
      <c r="C150" s="4"/>
      <c r="D150" s="4"/>
      <c r="E150" s="5"/>
    </row>
    <row r="151" spans="1:5" x14ac:dyDescent="0.2">
      <c r="A151" s="4"/>
      <c r="B151" s="4"/>
      <c r="C151" s="4"/>
      <c r="D151" s="4"/>
      <c r="E151" s="5"/>
    </row>
    <row r="152" spans="1:5" x14ac:dyDescent="0.2">
      <c r="A152" s="4"/>
      <c r="B152" s="4"/>
      <c r="C152" s="4"/>
      <c r="D152" s="4"/>
      <c r="E152" s="5"/>
    </row>
    <row r="153" spans="1:5" x14ac:dyDescent="0.2">
      <c r="A153" s="4"/>
      <c r="B153" s="4"/>
      <c r="C153" s="4"/>
      <c r="D153" s="4"/>
      <c r="E153" s="5"/>
    </row>
    <row r="154" spans="1:5" x14ac:dyDescent="0.2">
      <c r="A154" s="4"/>
      <c r="B154" s="4"/>
      <c r="C154" s="4"/>
      <c r="D154" s="4"/>
      <c r="E154" s="5"/>
    </row>
    <row r="155" spans="1:5" x14ac:dyDescent="0.2">
      <c r="A155" s="4"/>
      <c r="B155" s="4"/>
      <c r="C155" s="4"/>
      <c r="D155" s="4"/>
      <c r="E155" s="5"/>
    </row>
    <row r="156" spans="1:5" x14ac:dyDescent="0.2">
      <c r="A156" s="4"/>
      <c r="B156" s="4"/>
      <c r="C156" s="4"/>
      <c r="D156" s="4"/>
      <c r="E156" s="5"/>
    </row>
    <row r="157" spans="1:5" x14ac:dyDescent="0.2">
      <c r="A157" s="4"/>
      <c r="B157" s="4"/>
      <c r="C157" s="4"/>
      <c r="D157" s="4"/>
      <c r="E157" s="5"/>
    </row>
    <row r="158" spans="1:5" x14ac:dyDescent="0.2">
      <c r="A158" s="4"/>
      <c r="B158" s="4"/>
      <c r="C158" s="4"/>
      <c r="D158" s="4"/>
      <c r="E158" s="5"/>
    </row>
    <row r="159" spans="1:5" x14ac:dyDescent="0.2">
      <c r="A159" s="4"/>
      <c r="B159" s="4"/>
      <c r="C159" s="4"/>
      <c r="D159" s="4"/>
      <c r="E159" s="5"/>
    </row>
    <row r="160" spans="1:5" x14ac:dyDescent="0.2">
      <c r="A160" s="4"/>
      <c r="B160" s="4"/>
      <c r="C160" s="4"/>
      <c r="D160" s="4"/>
      <c r="E160" s="5"/>
    </row>
    <row r="161" spans="1:5" x14ac:dyDescent="0.2">
      <c r="A161" s="4"/>
      <c r="B161" s="4"/>
      <c r="C161" s="4"/>
      <c r="D161" s="4"/>
      <c r="E161" s="5"/>
    </row>
    <row r="162" spans="1:5" x14ac:dyDescent="0.2">
      <c r="A162" s="4"/>
      <c r="B162" s="4"/>
      <c r="C162" s="4"/>
      <c r="D162" s="4"/>
      <c r="E162" s="5"/>
    </row>
    <row r="163" spans="1:5" x14ac:dyDescent="0.2">
      <c r="A163" s="4"/>
      <c r="B163" s="4"/>
      <c r="C163" s="4"/>
      <c r="D163" s="4"/>
      <c r="E163" s="5"/>
    </row>
    <row r="164" spans="1:5" x14ac:dyDescent="0.2">
      <c r="A164" s="4"/>
      <c r="B164" s="4"/>
      <c r="C164" s="4"/>
      <c r="D164" s="4"/>
      <c r="E164" s="5"/>
    </row>
    <row r="165" spans="1:5" x14ac:dyDescent="0.2">
      <c r="A165" s="4"/>
      <c r="B165" s="4"/>
      <c r="C165" s="4"/>
      <c r="D165" s="4"/>
      <c r="E165" s="5"/>
    </row>
    <row r="166" spans="1:5" x14ac:dyDescent="0.2">
      <c r="A166" s="4"/>
      <c r="B166" s="4"/>
      <c r="C166" s="4"/>
      <c r="D166" s="4"/>
      <c r="E166" s="5"/>
    </row>
    <row r="167" spans="1:5" x14ac:dyDescent="0.2">
      <c r="A167" s="4"/>
      <c r="B167" s="4"/>
      <c r="C167" s="4"/>
      <c r="D167" s="4"/>
      <c r="E167" s="5"/>
    </row>
    <row r="168" spans="1:5" x14ac:dyDescent="0.2">
      <c r="A168" s="4"/>
      <c r="B168" s="4"/>
      <c r="C168" s="4"/>
      <c r="D168" s="4"/>
      <c r="E168" s="5"/>
    </row>
    <row r="169" spans="1:5" x14ac:dyDescent="0.2">
      <c r="A169" s="4"/>
      <c r="B169" s="4"/>
      <c r="C169" s="4"/>
      <c r="D169" s="4"/>
      <c r="E169" s="5"/>
    </row>
    <row r="170" spans="1:5" x14ac:dyDescent="0.2">
      <c r="A170" s="4"/>
      <c r="B170" s="4"/>
      <c r="C170" s="4"/>
      <c r="D170" s="4"/>
      <c r="E170" s="5"/>
    </row>
    <row r="171" spans="1:5" x14ac:dyDescent="0.2">
      <c r="A171" s="4"/>
      <c r="B171" s="4"/>
      <c r="C171" s="4"/>
      <c r="D171" s="4"/>
      <c r="E171" s="5"/>
    </row>
    <row r="172" spans="1:5" x14ac:dyDescent="0.2">
      <c r="A172" s="4"/>
      <c r="B172" s="4"/>
      <c r="C172" s="4"/>
      <c r="D172" s="4"/>
      <c r="E172" s="5"/>
    </row>
    <row r="173" spans="1:5" x14ac:dyDescent="0.2">
      <c r="A173" s="4"/>
      <c r="B173" s="4"/>
      <c r="C173" s="4"/>
      <c r="D173" s="4"/>
      <c r="E173" s="5"/>
    </row>
    <row r="174" spans="1:5" x14ac:dyDescent="0.2">
      <c r="A174" s="4"/>
      <c r="B174" s="4"/>
      <c r="C174" s="4"/>
      <c r="D174" s="4"/>
      <c r="E174" s="5"/>
    </row>
    <row r="175" spans="1:5" x14ac:dyDescent="0.2">
      <c r="A175" s="4"/>
      <c r="B175" s="4"/>
      <c r="C175" s="4"/>
      <c r="D175" s="4"/>
      <c r="E175" s="5"/>
    </row>
    <row r="176" spans="1:5" x14ac:dyDescent="0.2">
      <c r="A176" s="4"/>
      <c r="B176" s="4"/>
      <c r="C176" s="4"/>
      <c r="D176" s="4"/>
      <c r="E176" s="5"/>
    </row>
    <row r="177" spans="1:5" x14ac:dyDescent="0.2">
      <c r="A177" s="4"/>
      <c r="B177" s="4"/>
      <c r="C177" s="4"/>
      <c r="D177" s="4"/>
      <c r="E177" s="5"/>
    </row>
    <row r="178" spans="1:5" x14ac:dyDescent="0.2">
      <c r="A178" s="4"/>
      <c r="B178" s="4"/>
      <c r="C178" s="4"/>
      <c r="D178" s="4"/>
      <c r="E178" s="5"/>
    </row>
    <row r="179" spans="1:5" x14ac:dyDescent="0.2">
      <c r="A179" s="4"/>
      <c r="B179" s="4"/>
      <c r="C179" s="4"/>
      <c r="D179" s="4"/>
      <c r="E179" s="5"/>
    </row>
    <row r="180" spans="1:5" x14ac:dyDescent="0.2">
      <c r="A180" s="4"/>
      <c r="B180" s="4"/>
      <c r="C180" s="4"/>
      <c r="D180" s="4"/>
      <c r="E180" s="5"/>
    </row>
    <row r="181" spans="1:5" x14ac:dyDescent="0.2">
      <c r="A181" s="4"/>
      <c r="B181" s="4"/>
      <c r="C181" s="4"/>
      <c r="D181" s="4"/>
      <c r="E181" s="5"/>
    </row>
    <row r="182" spans="1:5" x14ac:dyDescent="0.2">
      <c r="A182" s="4"/>
      <c r="B182" s="4"/>
      <c r="C182" s="4"/>
      <c r="D182" s="4"/>
      <c r="E182" s="5"/>
    </row>
    <row r="183" spans="1:5" x14ac:dyDescent="0.2">
      <c r="A183" s="4"/>
      <c r="B183" s="4"/>
      <c r="C183" s="4"/>
      <c r="D183" s="4"/>
      <c r="E183" s="5"/>
    </row>
    <row r="184" spans="1:5" x14ac:dyDescent="0.2">
      <c r="A184" s="4"/>
      <c r="B184" s="4"/>
      <c r="C184" s="4"/>
      <c r="D184" s="4"/>
      <c r="E184" s="5"/>
    </row>
    <row r="185" spans="1:5" x14ac:dyDescent="0.2">
      <c r="A185" s="4"/>
      <c r="B185" s="4"/>
      <c r="C185" s="4"/>
      <c r="D185" s="4"/>
      <c r="E185" s="5"/>
    </row>
    <row r="186" spans="1:5" x14ac:dyDescent="0.2">
      <c r="A186" s="4"/>
      <c r="B186" s="4"/>
      <c r="C186" s="4"/>
      <c r="D186" s="4"/>
      <c r="E186" s="5"/>
    </row>
    <row r="187" spans="1:5" x14ac:dyDescent="0.2">
      <c r="A187" s="4"/>
      <c r="B187" s="4"/>
      <c r="C187" s="4"/>
      <c r="D187" s="4"/>
      <c r="E187" s="5"/>
    </row>
    <row r="188" spans="1:5" x14ac:dyDescent="0.2">
      <c r="A188" s="4"/>
      <c r="B188" s="4"/>
      <c r="C188" s="4"/>
      <c r="D188" s="4"/>
      <c r="E188" s="5"/>
    </row>
    <row r="189" spans="1:5" x14ac:dyDescent="0.2">
      <c r="A189" s="4"/>
      <c r="B189" s="4"/>
      <c r="C189" s="4"/>
      <c r="D189" s="4"/>
      <c r="E189" s="5"/>
    </row>
    <row r="190" spans="1:5" x14ac:dyDescent="0.2">
      <c r="A190" s="4"/>
      <c r="B190" s="4"/>
      <c r="C190" s="4"/>
      <c r="D190" s="4"/>
      <c r="E190" s="5"/>
    </row>
    <row r="191" spans="1:5" x14ac:dyDescent="0.2">
      <c r="A191" s="4"/>
      <c r="B191" s="4"/>
      <c r="C191" s="4"/>
      <c r="D191" s="4"/>
      <c r="E191" s="5"/>
    </row>
    <row r="192" spans="1:5" x14ac:dyDescent="0.2">
      <c r="A192" s="4"/>
      <c r="B192" s="4"/>
      <c r="C192" s="4"/>
      <c r="D192" s="4"/>
      <c r="E192" s="5"/>
    </row>
    <row r="193" spans="1:5" x14ac:dyDescent="0.2">
      <c r="A193" s="4"/>
      <c r="B193" s="4"/>
      <c r="C193" s="4"/>
      <c r="D193" s="4"/>
      <c r="E193" s="5"/>
    </row>
    <row r="194" spans="1:5" x14ac:dyDescent="0.2">
      <c r="A194" s="4"/>
      <c r="B194" s="4"/>
      <c r="C194" s="4"/>
      <c r="D194" s="4"/>
      <c r="E194" s="5"/>
    </row>
    <row r="195" spans="1:5" x14ac:dyDescent="0.2">
      <c r="A195" s="4"/>
      <c r="B195" s="4"/>
      <c r="C195" s="4"/>
      <c r="D195" s="4"/>
      <c r="E195" s="5"/>
    </row>
    <row r="196" spans="1:5" x14ac:dyDescent="0.2">
      <c r="A196" s="4"/>
      <c r="B196" s="4"/>
      <c r="C196" s="4"/>
      <c r="D196" s="4"/>
      <c r="E196" s="5"/>
    </row>
    <row r="197" spans="1:5" x14ac:dyDescent="0.2">
      <c r="A197" s="4"/>
      <c r="B197" s="4"/>
      <c r="C197" s="4"/>
      <c r="D197" s="4"/>
      <c r="E197" s="5"/>
    </row>
    <row r="198" spans="1:5" x14ac:dyDescent="0.2">
      <c r="A198" s="4"/>
      <c r="B198" s="4"/>
      <c r="C198" s="4"/>
      <c r="D198" s="4"/>
      <c r="E198" s="5"/>
    </row>
    <row r="199" spans="1:5" x14ac:dyDescent="0.2">
      <c r="A199" s="4"/>
      <c r="B199" s="4"/>
      <c r="C199" s="4"/>
      <c r="D199" s="4"/>
      <c r="E199" s="5"/>
    </row>
    <row r="200" spans="1:5" x14ac:dyDescent="0.2">
      <c r="A200" s="4"/>
      <c r="B200" s="4"/>
      <c r="C200" s="4"/>
      <c r="D200" s="4"/>
      <c r="E200" s="5"/>
    </row>
    <row r="201" spans="1:5" x14ac:dyDescent="0.2">
      <c r="A201" s="4"/>
      <c r="B201" s="4"/>
      <c r="C201" s="4"/>
      <c r="D201" s="4"/>
      <c r="E201" s="5"/>
    </row>
    <row r="202" spans="1:5" x14ac:dyDescent="0.2">
      <c r="A202" s="4"/>
      <c r="B202" s="4"/>
      <c r="C202" s="4"/>
      <c r="D202" s="4"/>
      <c r="E202" s="5"/>
    </row>
    <row r="203" spans="1:5" x14ac:dyDescent="0.2">
      <c r="A203" s="4"/>
      <c r="B203" s="4"/>
      <c r="C203" s="4"/>
      <c r="D203" s="4"/>
      <c r="E203" s="5"/>
    </row>
    <row r="204" spans="1:5" x14ac:dyDescent="0.2">
      <c r="A204" s="4"/>
      <c r="B204" s="4"/>
      <c r="C204" s="4"/>
      <c r="D204" s="4"/>
      <c r="E204" s="5"/>
    </row>
    <row r="205" spans="1:5" x14ac:dyDescent="0.2">
      <c r="A205" s="4"/>
      <c r="B205" s="4"/>
      <c r="C205" s="4"/>
      <c r="D205" s="4"/>
      <c r="E205" s="5"/>
    </row>
    <row r="206" spans="1:5" x14ac:dyDescent="0.2">
      <c r="A206" s="4"/>
      <c r="B206" s="4"/>
      <c r="C206" s="4"/>
      <c r="D206" s="4"/>
      <c r="E206" s="5"/>
    </row>
    <row r="207" spans="1:5" x14ac:dyDescent="0.2">
      <c r="A207" s="4"/>
      <c r="B207" s="4"/>
      <c r="C207" s="4"/>
      <c r="D207" s="4"/>
      <c r="E207" s="5"/>
    </row>
    <row r="208" spans="1:5" x14ac:dyDescent="0.2">
      <c r="A208" s="4"/>
      <c r="B208" s="4"/>
      <c r="C208" s="4"/>
      <c r="D208" s="4"/>
      <c r="E208" s="5"/>
    </row>
    <row r="209" spans="1:5" x14ac:dyDescent="0.2">
      <c r="A209" s="4"/>
      <c r="B209" s="4"/>
      <c r="C209" s="4"/>
      <c r="D209" s="4"/>
      <c r="E209" s="5"/>
    </row>
    <row r="210" spans="1:5" x14ac:dyDescent="0.2">
      <c r="A210" s="4"/>
      <c r="B210" s="4"/>
      <c r="C210" s="4"/>
      <c r="D210" s="4"/>
      <c r="E210" s="5"/>
    </row>
    <row r="211" spans="1:5" x14ac:dyDescent="0.2">
      <c r="A211" s="4"/>
      <c r="B211" s="4"/>
      <c r="C211" s="4"/>
      <c r="D211" s="4"/>
      <c r="E211" s="5"/>
    </row>
    <row r="212" spans="1:5" x14ac:dyDescent="0.2">
      <c r="A212" s="4"/>
      <c r="B212" s="4"/>
      <c r="C212" s="4"/>
      <c r="D212" s="4"/>
      <c r="E212" s="5"/>
    </row>
    <row r="213" spans="1:5" x14ac:dyDescent="0.2">
      <c r="A213" s="4"/>
      <c r="B213" s="4"/>
      <c r="C213" s="4"/>
      <c r="D213" s="4"/>
      <c r="E213" s="5"/>
    </row>
    <row r="214" spans="1:5" x14ac:dyDescent="0.2">
      <c r="A214" s="4"/>
      <c r="B214" s="4"/>
      <c r="C214" s="4"/>
      <c r="D214" s="4"/>
      <c r="E214" s="5"/>
    </row>
    <row r="215" spans="1:5" x14ac:dyDescent="0.2">
      <c r="A215" s="4"/>
      <c r="B215" s="4"/>
      <c r="C215" s="4"/>
      <c r="D215" s="4"/>
      <c r="E215" s="5"/>
    </row>
    <row r="216" spans="1:5" x14ac:dyDescent="0.2">
      <c r="A216" s="4"/>
      <c r="B216" s="4"/>
      <c r="C216" s="4"/>
      <c r="D216" s="4"/>
      <c r="E216" s="5"/>
    </row>
    <row r="217" spans="1:5" x14ac:dyDescent="0.2">
      <c r="A217" s="4"/>
      <c r="B217" s="4"/>
      <c r="C217" s="4"/>
      <c r="D217" s="4"/>
      <c r="E217" s="5"/>
    </row>
    <row r="218" spans="1:5" x14ac:dyDescent="0.2">
      <c r="A218" s="4"/>
      <c r="B218" s="4"/>
      <c r="C218" s="4"/>
      <c r="D218" s="4"/>
      <c r="E218" s="5"/>
    </row>
    <row r="219" spans="1:5" x14ac:dyDescent="0.2">
      <c r="A219" s="4"/>
      <c r="B219" s="4"/>
      <c r="C219" s="4"/>
      <c r="D219" s="4"/>
      <c r="E219" s="5"/>
    </row>
    <row r="220" spans="1:5" x14ac:dyDescent="0.2">
      <c r="A220" s="4"/>
      <c r="B220" s="4"/>
      <c r="C220" s="4"/>
      <c r="D220" s="4"/>
      <c r="E220" s="5"/>
    </row>
    <row r="221" spans="1:5" x14ac:dyDescent="0.2">
      <c r="A221" s="4"/>
      <c r="B221" s="4"/>
      <c r="C221" s="4"/>
      <c r="D221" s="4"/>
      <c r="E221" s="5"/>
    </row>
  </sheetData>
  <mergeCells count="17">
    <mergeCell ref="G13:G14"/>
    <mergeCell ref="A141:F141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  <mergeCell ref="C1:G1"/>
    <mergeCell ref="C2:G2"/>
    <mergeCell ref="C3:G3"/>
    <mergeCell ref="C4:G4"/>
    <mergeCell ref="D7:G7"/>
    <mergeCell ref="D6:G6"/>
  </mergeCells>
  <phoneticPr fontId="7" type="noConversion"/>
  <conditionalFormatting sqref="A16:A140 G10:G11 G13:G51 G58:G65477">
    <cfRule type="cellIs" dxfId="1" priority="99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9" fitToHeight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H185"/>
  <sheetViews>
    <sheetView tabSelected="1" view="pageBreakPreview" zoomScaleNormal="100" zoomScaleSheetLayoutView="100" workbookViewId="0">
      <selection activeCell="G109" sqref="G109"/>
    </sheetView>
  </sheetViews>
  <sheetFormatPr defaultRowHeight="12.75" x14ac:dyDescent="0.2"/>
  <cols>
    <col min="1" max="1" width="4" style="129" customWidth="1"/>
    <col min="2" max="2" width="54.5703125" style="129" customWidth="1"/>
    <col min="3" max="3" width="12" style="2" customWidth="1"/>
    <col min="4" max="4" width="5.28515625" style="3" customWidth="1"/>
    <col min="5" max="5" width="5.85546875" style="129" customWidth="1"/>
    <col min="6" max="254" width="9.140625" style="129"/>
    <col min="255" max="255" width="4" style="129" customWidth="1"/>
    <col min="256" max="256" width="54.5703125" style="129" customWidth="1"/>
    <col min="257" max="257" width="10.85546875" style="129" customWidth="1"/>
    <col min="258" max="258" width="5.28515625" style="129" customWidth="1"/>
    <col min="259" max="259" width="5.85546875" style="129" customWidth="1"/>
    <col min="260" max="260" width="7.5703125" style="129" customWidth="1"/>
    <col min="261" max="510" width="9.140625" style="129"/>
    <col min="511" max="511" width="4" style="129" customWidth="1"/>
    <col min="512" max="512" width="54.5703125" style="129" customWidth="1"/>
    <col min="513" max="513" width="10.85546875" style="129" customWidth="1"/>
    <col min="514" max="514" width="5.28515625" style="129" customWidth="1"/>
    <col min="515" max="515" width="5.85546875" style="129" customWidth="1"/>
    <col min="516" max="516" width="7.5703125" style="129" customWidth="1"/>
    <col min="517" max="766" width="9.140625" style="129"/>
    <col min="767" max="767" width="4" style="129" customWidth="1"/>
    <col min="768" max="768" width="54.5703125" style="129" customWidth="1"/>
    <col min="769" max="769" width="10.85546875" style="129" customWidth="1"/>
    <col min="770" max="770" width="5.28515625" style="129" customWidth="1"/>
    <col min="771" max="771" width="5.85546875" style="129" customWidth="1"/>
    <col min="772" max="772" width="7.5703125" style="129" customWidth="1"/>
    <col min="773" max="1022" width="9.140625" style="129"/>
    <col min="1023" max="1023" width="4" style="129" customWidth="1"/>
    <col min="1024" max="1024" width="54.5703125" style="129" customWidth="1"/>
    <col min="1025" max="1025" width="10.85546875" style="129" customWidth="1"/>
    <col min="1026" max="1026" width="5.28515625" style="129" customWidth="1"/>
    <col min="1027" max="1027" width="5.85546875" style="129" customWidth="1"/>
    <col min="1028" max="1028" width="7.5703125" style="129" customWidth="1"/>
    <col min="1029" max="1278" width="9.140625" style="129"/>
    <col min="1279" max="1279" width="4" style="129" customWidth="1"/>
    <col min="1280" max="1280" width="54.5703125" style="129" customWidth="1"/>
    <col min="1281" max="1281" width="10.85546875" style="129" customWidth="1"/>
    <col min="1282" max="1282" width="5.28515625" style="129" customWidth="1"/>
    <col min="1283" max="1283" width="5.85546875" style="129" customWidth="1"/>
    <col min="1284" max="1284" width="7.5703125" style="129" customWidth="1"/>
    <col min="1285" max="1534" width="9.140625" style="129"/>
    <col min="1535" max="1535" width="4" style="129" customWidth="1"/>
    <col min="1536" max="1536" width="54.5703125" style="129" customWidth="1"/>
    <col min="1537" max="1537" width="10.85546875" style="129" customWidth="1"/>
    <col min="1538" max="1538" width="5.28515625" style="129" customWidth="1"/>
    <col min="1539" max="1539" width="5.85546875" style="129" customWidth="1"/>
    <col min="1540" max="1540" width="7.5703125" style="129" customWidth="1"/>
    <col min="1541" max="1790" width="9.140625" style="129"/>
    <col min="1791" max="1791" width="4" style="129" customWidth="1"/>
    <col min="1792" max="1792" width="54.5703125" style="129" customWidth="1"/>
    <col min="1793" max="1793" width="10.85546875" style="129" customWidth="1"/>
    <col min="1794" max="1794" width="5.28515625" style="129" customWidth="1"/>
    <col min="1795" max="1795" width="5.85546875" style="129" customWidth="1"/>
    <col min="1796" max="1796" width="7.5703125" style="129" customWidth="1"/>
    <col min="1797" max="2046" width="9.140625" style="129"/>
    <col min="2047" max="2047" width="4" style="129" customWidth="1"/>
    <col min="2048" max="2048" width="54.5703125" style="129" customWidth="1"/>
    <col min="2049" max="2049" width="10.85546875" style="129" customWidth="1"/>
    <col min="2050" max="2050" width="5.28515625" style="129" customWidth="1"/>
    <col min="2051" max="2051" width="5.85546875" style="129" customWidth="1"/>
    <col min="2052" max="2052" width="7.5703125" style="129" customWidth="1"/>
    <col min="2053" max="2302" width="9.140625" style="129"/>
    <col min="2303" max="2303" width="4" style="129" customWidth="1"/>
    <col min="2304" max="2304" width="54.5703125" style="129" customWidth="1"/>
    <col min="2305" max="2305" width="10.85546875" style="129" customWidth="1"/>
    <col min="2306" max="2306" width="5.28515625" style="129" customWidth="1"/>
    <col min="2307" max="2307" width="5.85546875" style="129" customWidth="1"/>
    <col min="2308" max="2308" width="7.5703125" style="129" customWidth="1"/>
    <col min="2309" max="2558" width="9.140625" style="129"/>
    <col min="2559" max="2559" width="4" style="129" customWidth="1"/>
    <col min="2560" max="2560" width="54.5703125" style="129" customWidth="1"/>
    <col min="2561" max="2561" width="10.85546875" style="129" customWidth="1"/>
    <col min="2562" max="2562" width="5.28515625" style="129" customWidth="1"/>
    <col min="2563" max="2563" width="5.85546875" style="129" customWidth="1"/>
    <col min="2564" max="2564" width="7.5703125" style="129" customWidth="1"/>
    <col min="2565" max="2814" width="9.140625" style="129"/>
    <col min="2815" max="2815" width="4" style="129" customWidth="1"/>
    <col min="2816" max="2816" width="54.5703125" style="129" customWidth="1"/>
    <col min="2817" max="2817" width="10.85546875" style="129" customWidth="1"/>
    <col min="2818" max="2818" width="5.28515625" style="129" customWidth="1"/>
    <col min="2819" max="2819" width="5.85546875" style="129" customWidth="1"/>
    <col min="2820" max="2820" width="7.5703125" style="129" customWidth="1"/>
    <col min="2821" max="3070" width="9.140625" style="129"/>
    <col min="3071" max="3071" width="4" style="129" customWidth="1"/>
    <col min="3072" max="3072" width="54.5703125" style="129" customWidth="1"/>
    <col min="3073" max="3073" width="10.85546875" style="129" customWidth="1"/>
    <col min="3074" max="3074" width="5.28515625" style="129" customWidth="1"/>
    <col min="3075" max="3075" width="5.85546875" style="129" customWidth="1"/>
    <col min="3076" max="3076" width="7.5703125" style="129" customWidth="1"/>
    <col min="3077" max="3326" width="9.140625" style="129"/>
    <col min="3327" max="3327" width="4" style="129" customWidth="1"/>
    <col min="3328" max="3328" width="54.5703125" style="129" customWidth="1"/>
    <col min="3329" max="3329" width="10.85546875" style="129" customWidth="1"/>
    <col min="3330" max="3330" width="5.28515625" style="129" customWidth="1"/>
    <col min="3331" max="3331" width="5.85546875" style="129" customWidth="1"/>
    <col min="3332" max="3332" width="7.5703125" style="129" customWidth="1"/>
    <col min="3333" max="3582" width="9.140625" style="129"/>
    <col min="3583" max="3583" width="4" style="129" customWidth="1"/>
    <col min="3584" max="3584" width="54.5703125" style="129" customWidth="1"/>
    <col min="3585" max="3585" width="10.85546875" style="129" customWidth="1"/>
    <col min="3586" max="3586" width="5.28515625" style="129" customWidth="1"/>
    <col min="3587" max="3587" width="5.85546875" style="129" customWidth="1"/>
    <col min="3588" max="3588" width="7.5703125" style="129" customWidth="1"/>
    <col min="3589" max="3838" width="9.140625" style="129"/>
    <col min="3839" max="3839" width="4" style="129" customWidth="1"/>
    <col min="3840" max="3840" width="54.5703125" style="129" customWidth="1"/>
    <col min="3841" max="3841" width="10.85546875" style="129" customWidth="1"/>
    <col min="3842" max="3842" width="5.28515625" style="129" customWidth="1"/>
    <col min="3843" max="3843" width="5.85546875" style="129" customWidth="1"/>
    <col min="3844" max="3844" width="7.5703125" style="129" customWidth="1"/>
    <col min="3845" max="4094" width="9.140625" style="129"/>
    <col min="4095" max="4095" width="4" style="129" customWidth="1"/>
    <col min="4096" max="4096" width="54.5703125" style="129" customWidth="1"/>
    <col min="4097" max="4097" width="10.85546875" style="129" customWidth="1"/>
    <col min="4098" max="4098" width="5.28515625" style="129" customWidth="1"/>
    <col min="4099" max="4099" width="5.85546875" style="129" customWidth="1"/>
    <col min="4100" max="4100" width="7.5703125" style="129" customWidth="1"/>
    <col min="4101" max="4350" width="9.140625" style="129"/>
    <col min="4351" max="4351" width="4" style="129" customWidth="1"/>
    <col min="4352" max="4352" width="54.5703125" style="129" customWidth="1"/>
    <col min="4353" max="4353" width="10.85546875" style="129" customWidth="1"/>
    <col min="4354" max="4354" width="5.28515625" style="129" customWidth="1"/>
    <col min="4355" max="4355" width="5.85546875" style="129" customWidth="1"/>
    <col min="4356" max="4356" width="7.5703125" style="129" customWidth="1"/>
    <col min="4357" max="4606" width="9.140625" style="129"/>
    <col min="4607" max="4607" width="4" style="129" customWidth="1"/>
    <col min="4608" max="4608" width="54.5703125" style="129" customWidth="1"/>
    <col min="4609" max="4609" width="10.85546875" style="129" customWidth="1"/>
    <col min="4610" max="4610" width="5.28515625" style="129" customWidth="1"/>
    <col min="4611" max="4611" width="5.85546875" style="129" customWidth="1"/>
    <col min="4612" max="4612" width="7.5703125" style="129" customWidth="1"/>
    <col min="4613" max="4862" width="9.140625" style="129"/>
    <col min="4863" max="4863" width="4" style="129" customWidth="1"/>
    <col min="4864" max="4864" width="54.5703125" style="129" customWidth="1"/>
    <col min="4865" max="4865" width="10.85546875" style="129" customWidth="1"/>
    <col min="4866" max="4866" width="5.28515625" style="129" customWidth="1"/>
    <col min="4867" max="4867" width="5.85546875" style="129" customWidth="1"/>
    <col min="4868" max="4868" width="7.5703125" style="129" customWidth="1"/>
    <col min="4869" max="5118" width="9.140625" style="129"/>
    <col min="5119" max="5119" width="4" style="129" customWidth="1"/>
    <col min="5120" max="5120" width="54.5703125" style="129" customWidth="1"/>
    <col min="5121" max="5121" width="10.85546875" style="129" customWidth="1"/>
    <col min="5122" max="5122" width="5.28515625" style="129" customWidth="1"/>
    <col min="5123" max="5123" width="5.85546875" style="129" customWidth="1"/>
    <col min="5124" max="5124" width="7.5703125" style="129" customWidth="1"/>
    <col min="5125" max="5374" width="9.140625" style="129"/>
    <col min="5375" max="5375" width="4" style="129" customWidth="1"/>
    <col min="5376" max="5376" width="54.5703125" style="129" customWidth="1"/>
    <col min="5377" max="5377" width="10.85546875" style="129" customWidth="1"/>
    <col min="5378" max="5378" width="5.28515625" style="129" customWidth="1"/>
    <col min="5379" max="5379" width="5.85546875" style="129" customWidth="1"/>
    <col min="5380" max="5380" width="7.5703125" style="129" customWidth="1"/>
    <col min="5381" max="5630" width="9.140625" style="129"/>
    <col min="5631" max="5631" width="4" style="129" customWidth="1"/>
    <col min="5632" max="5632" width="54.5703125" style="129" customWidth="1"/>
    <col min="5633" max="5633" width="10.85546875" style="129" customWidth="1"/>
    <col min="5634" max="5634" width="5.28515625" style="129" customWidth="1"/>
    <col min="5635" max="5635" width="5.85546875" style="129" customWidth="1"/>
    <col min="5636" max="5636" width="7.5703125" style="129" customWidth="1"/>
    <col min="5637" max="5886" width="9.140625" style="129"/>
    <col min="5887" max="5887" width="4" style="129" customWidth="1"/>
    <col min="5888" max="5888" width="54.5703125" style="129" customWidth="1"/>
    <col min="5889" max="5889" width="10.85546875" style="129" customWidth="1"/>
    <col min="5890" max="5890" width="5.28515625" style="129" customWidth="1"/>
    <col min="5891" max="5891" width="5.85546875" style="129" customWidth="1"/>
    <col min="5892" max="5892" width="7.5703125" style="129" customWidth="1"/>
    <col min="5893" max="6142" width="9.140625" style="129"/>
    <col min="6143" max="6143" width="4" style="129" customWidth="1"/>
    <col min="6144" max="6144" width="54.5703125" style="129" customWidth="1"/>
    <col min="6145" max="6145" width="10.85546875" style="129" customWidth="1"/>
    <col min="6146" max="6146" width="5.28515625" style="129" customWidth="1"/>
    <col min="6147" max="6147" width="5.85546875" style="129" customWidth="1"/>
    <col min="6148" max="6148" width="7.5703125" style="129" customWidth="1"/>
    <col min="6149" max="6398" width="9.140625" style="129"/>
    <col min="6399" max="6399" width="4" style="129" customWidth="1"/>
    <col min="6400" max="6400" width="54.5703125" style="129" customWidth="1"/>
    <col min="6401" max="6401" width="10.85546875" style="129" customWidth="1"/>
    <col min="6402" max="6402" width="5.28515625" style="129" customWidth="1"/>
    <col min="6403" max="6403" width="5.85546875" style="129" customWidth="1"/>
    <col min="6404" max="6404" width="7.5703125" style="129" customWidth="1"/>
    <col min="6405" max="6654" width="9.140625" style="129"/>
    <col min="6655" max="6655" width="4" style="129" customWidth="1"/>
    <col min="6656" max="6656" width="54.5703125" style="129" customWidth="1"/>
    <col min="6657" max="6657" width="10.85546875" style="129" customWidth="1"/>
    <col min="6658" max="6658" width="5.28515625" style="129" customWidth="1"/>
    <col min="6659" max="6659" width="5.85546875" style="129" customWidth="1"/>
    <col min="6660" max="6660" width="7.5703125" style="129" customWidth="1"/>
    <col min="6661" max="6910" width="9.140625" style="129"/>
    <col min="6911" max="6911" width="4" style="129" customWidth="1"/>
    <col min="6912" max="6912" width="54.5703125" style="129" customWidth="1"/>
    <col min="6913" max="6913" width="10.85546875" style="129" customWidth="1"/>
    <col min="6914" max="6914" width="5.28515625" style="129" customWidth="1"/>
    <col min="6915" max="6915" width="5.85546875" style="129" customWidth="1"/>
    <col min="6916" max="6916" width="7.5703125" style="129" customWidth="1"/>
    <col min="6917" max="7166" width="9.140625" style="129"/>
    <col min="7167" max="7167" width="4" style="129" customWidth="1"/>
    <col min="7168" max="7168" width="54.5703125" style="129" customWidth="1"/>
    <col min="7169" max="7169" width="10.85546875" style="129" customWidth="1"/>
    <col min="7170" max="7170" width="5.28515625" style="129" customWidth="1"/>
    <col min="7171" max="7171" width="5.85546875" style="129" customWidth="1"/>
    <col min="7172" max="7172" width="7.5703125" style="129" customWidth="1"/>
    <col min="7173" max="7422" width="9.140625" style="129"/>
    <col min="7423" max="7423" width="4" style="129" customWidth="1"/>
    <col min="7424" max="7424" width="54.5703125" style="129" customWidth="1"/>
    <col min="7425" max="7425" width="10.85546875" style="129" customWidth="1"/>
    <col min="7426" max="7426" width="5.28515625" style="129" customWidth="1"/>
    <col min="7427" max="7427" width="5.85546875" style="129" customWidth="1"/>
    <col min="7428" max="7428" width="7.5703125" style="129" customWidth="1"/>
    <col min="7429" max="7678" width="9.140625" style="129"/>
    <col min="7679" max="7679" width="4" style="129" customWidth="1"/>
    <col min="7680" max="7680" width="54.5703125" style="129" customWidth="1"/>
    <col min="7681" max="7681" width="10.85546875" style="129" customWidth="1"/>
    <col min="7682" max="7682" width="5.28515625" style="129" customWidth="1"/>
    <col min="7683" max="7683" width="5.85546875" style="129" customWidth="1"/>
    <col min="7684" max="7684" width="7.5703125" style="129" customWidth="1"/>
    <col min="7685" max="7934" width="9.140625" style="129"/>
    <col min="7935" max="7935" width="4" style="129" customWidth="1"/>
    <col min="7936" max="7936" width="54.5703125" style="129" customWidth="1"/>
    <col min="7937" max="7937" width="10.85546875" style="129" customWidth="1"/>
    <col min="7938" max="7938" width="5.28515625" style="129" customWidth="1"/>
    <col min="7939" max="7939" width="5.85546875" style="129" customWidth="1"/>
    <col min="7940" max="7940" width="7.5703125" style="129" customWidth="1"/>
    <col min="7941" max="8190" width="9.140625" style="129"/>
    <col min="8191" max="8191" width="4" style="129" customWidth="1"/>
    <col min="8192" max="8192" width="54.5703125" style="129" customWidth="1"/>
    <col min="8193" max="8193" width="10.85546875" style="129" customWidth="1"/>
    <col min="8194" max="8194" width="5.28515625" style="129" customWidth="1"/>
    <col min="8195" max="8195" width="5.85546875" style="129" customWidth="1"/>
    <col min="8196" max="8196" width="7.5703125" style="129" customWidth="1"/>
    <col min="8197" max="8446" width="9.140625" style="129"/>
    <col min="8447" max="8447" width="4" style="129" customWidth="1"/>
    <col min="8448" max="8448" width="54.5703125" style="129" customWidth="1"/>
    <col min="8449" max="8449" width="10.85546875" style="129" customWidth="1"/>
    <col min="8450" max="8450" width="5.28515625" style="129" customWidth="1"/>
    <col min="8451" max="8451" width="5.85546875" style="129" customWidth="1"/>
    <col min="8452" max="8452" width="7.5703125" style="129" customWidth="1"/>
    <col min="8453" max="8702" width="9.140625" style="129"/>
    <col min="8703" max="8703" width="4" style="129" customWidth="1"/>
    <col min="8704" max="8704" width="54.5703125" style="129" customWidth="1"/>
    <col min="8705" max="8705" width="10.85546875" style="129" customWidth="1"/>
    <col min="8706" max="8706" width="5.28515625" style="129" customWidth="1"/>
    <col min="8707" max="8707" width="5.85546875" style="129" customWidth="1"/>
    <col min="8708" max="8708" width="7.5703125" style="129" customWidth="1"/>
    <col min="8709" max="8958" width="9.140625" style="129"/>
    <col min="8959" max="8959" width="4" style="129" customWidth="1"/>
    <col min="8960" max="8960" width="54.5703125" style="129" customWidth="1"/>
    <col min="8961" max="8961" width="10.85546875" style="129" customWidth="1"/>
    <col min="8962" max="8962" width="5.28515625" style="129" customWidth="1"/>
    <col min="8963" max="8963" width="5.85546875" style="129" customWidth="1"/>
    <col min="8964" max="8964" width="7.5703125" style="129" customWidth="1"/>
    <col min="8965" max="9214" width="9.140625" style="129"/>
    <col min="9215" max="9215" width="4" style="129" customWidth="1"/>
    <col min="9216" max="9216" width="54.5703125" style="129" customWidth="1"/>
    <col min="9217" max="9217" width="10.85546875" style="129" customWidth="1"/>
    <col min="9218" max="9218" width="5.28515625" style="129" customWidth="1"/>
    <col min="9219" max="9219" width="5.85546875" style="129" customWidth="1"/>
    <col min="9220" max="9220" width="7.5703125" style="129" customWidth="1"/>
    <col min="9221" max="9470" width="9.140625" style="129"/>
    <col min="9471" max="9471" width="4" style="129" customWidth="1"/>
    <col min="9472" max="9472" width="54.5703125" style="129" customWidth="1"/>
    <col min="9473" max="9473" width="10.85546875" style="129" customWidth="1"/>
    <col min="9474" max="9474" width="5.28515625" style="129" customWidth="1"/>
    <col min="9475" max="9475" width="5.85546875" style="129" customWidth="1"/>
    <col min="9476" max="9476" width="7.5703125" style="129" customWidth="1"/>
    <col min="9477" max="9726" width="9.140625" style="129"/>
    <col min="9727" max="9727" width="4" style="129" customWidth="1"/>
    <col min="9728" max="9728" width="54.5703125" style="129" customWidth="1"/>
    <col min="9729" max="9729" width="10.85546875" style="129" customWidth="1"/>
    <col min="9730" max="9730" width="5.28515625" style="129" customWidth="1"/>
    <col min="9731" max="9731" width="5.85546875" style="129" customWidth="1"/>
    <col min="9732" max="9732" width="7.5703125" style="129" customWidth="1"/>
    <col min="9733" max="9982" width="9.140625" style="129"/>
    <col min="9983" max="9983" width="4" style="129" customWidth="1"/>
    <col min="9984" max="9984" width="54.5703125" style="129" customWidth="1"/>
    <col min="9985" max="9985" width="10.85546875" style="129" customWidth="1"/>
    <col min="9986" max="9986" width="5.28515625" style="129" customWidth="1"/>
    <col min="9987" max="9987" width="5.85546875" style="129" customWidth="1"/>
    <col min="9988" max="9988" width="7.5703125" style="129" customWidth="1"/>
    <col min="9989" max="10238" width="9.140625" style="129"/>
    <col min="10239" max="10239" width="4" style="129" customWidth="1"/>
    <col min="10240" max="10240" width="54.5703125" style="129" customWidth="1"/>
    <col min="10241" max="10241" width="10.85546875" style="129" customWidth="1"/>
    <col min="10242" max="10242" width="5.28515625" style="129" customWidth="1"/>
    <col min="10243" max="10243" width="5.85546875" style="129" customWidth="1"/>
    <col min="10244" max="10244" width="7.5703125" style="129" customWidth="1"/>
    <col min="10245" max="10494" width="9.140625" style="129"/>
    <col min="10495" max="10495" width="4" style="129" customWidth="1"/>
    <col min="10496" max="10496" width="54.5703125" style="129" customWidth="1"/>
    <col min="10497" max="10497" width="10.85546875" style="129" customWidth="1"/>
    <col min="10498" max="10498" width="5.28515625" style="129" customWidth="1"/>
    <col min="10499" max="10499" width="5.85546875" style="129" customWidth="1"/>
    <col min="10500" max="10500" width="7.5703125" style="129" customWidth="1"/>
    <col min="10501" max="10750" width="9.140625" style="129"/>
    <col min="10751" max="10751" width="4" style="129" customWidth="1"/>
    <col min="10752" max="10752" width="54.5703125" style="129" customWidth="1"/>
    <col min="10753" max="10753" width="10.85546875" style="129" customWidth="1"/>
    <col min="10754" max="10754" width="5.28515625" style="129" customWidth="1"/>
    <col min="10755" max="10755" width="5.85546875" style="129" customWidth="1"/>
    <col min="10756" max="10756" width="7.5703125" style="129" customWidth="1"/>
    <col min="10757" max="11006" width="9.140625" style="129"/>
    <col min="11007" max="11007" width="4" style="129" customWidth="1"/>
    <col min="11008" max="11008" width="54.5703125" style="129" customWidth="1"/>
    <col min="11009" max="11009" width="10.85546875" style="129" customWidth="1"/>
    <col min="11010" max="11010" width="5.28515625" style="129" customWidth="1"/>
    <col min="11011" max="11011" width="5.85546875" style="129" customWidth="1"/>
    <col min="11012" max="11012" width="7.5703125" style="129" customWidth="1"/>
    <col min="11013" max="11262" width="9.140625" style="129"/>
    <col min="11263" max="11263" width="4" style="129" customWidth="1"/>
    <col min="11264" max="11264" width="54.5703125" style="129" customWidth="1"/>
    <col min="11265" max="11265" width="10.85546875" style="129" customWidth="1"/>
    <col min="11266" max="11266" width="5.28515625" style="129" customWidth="1"/>
    <col min="11267" max="11267" width="5.85546875" style="129" customWidth="1"/>
    <col min="11268" max="11268" width="7.5703125" style="129" customWidth="1"/>
    <col min="11269" max="11518" width="9.140625" style="129"/>
    <col min="11519" max="11519" width="4" style="129" customWidth="1"/>
    <col min="11520" max="11520" width="54.5703125" style="129" customWidth="1"/>
    <col min="11521" max="11521" width="10.85546875" style="129" customWidth="1"/>
    <col min="11522" max="11522" width="5.28515625" style="129" customWidth="1"/>
    <col min="11523" max="11523" width="5.85546875" style="129" customWidth="1"/>
    <col min="11524" max="11524" width="7.5703125" style="129" customWidth="1"/>
    <col min="11525" max="11774" width="9.140625" style="129"/>
    <col min="11775" max="11775" width="4" style="129" customWidth="1"/>
    <col min="11776" max="11776" width="54.5703125" style="129" customWidth="1"/>
    <col min="11777" max="11777" width="10.85546875" style="129" customWidth="1"/>
    <col min="11778" max="11778" width="5.28515625" style="129" customWidth="1"/>
    <col min="11779" max="11779" width="5.85546875" style="129" customWidth="1"/>
    <col min="11780" max="11780" width="7.5703125" style="129" customWidth="1"/>
    <col min="11781" max="12030" width="9.140625" style="129"/>
    <col min="12031" max="12031" width="4" style="129" customWidth="1"/>
    <col min="12032" max="12032" width="54.5703125" style="129" customWidth="1"/>
    <col min="12033" max="12033" width="10.85546875" style="129" customWidth="1"/>
    <col min="12034" max="12034" width="5.28515625" style="129" customWidth="1"/>
    <col min="12035" max="12035" width="5.85546875" style="129" customWidth="1"/>
    <col min="12036" max="12036" width="7.5703125" style="129" customWidth="1"/>
    <col min="12037" max="12286" width="9.140625" style="129"/>
    <col min="12287" max="12287" width="4" style="129" customWidth="1"/>
    <col min="12288" max="12288" width="54.5703125" style="129" customWidth="1"/>
    <col min="12289" max="12289" width="10.85546875" style="129" customWidth="1"/>
    <col min="12290" max="12290" width="5.28515625" style="129" customWidth="1"/>
    <col min="12291" max="12291" width="5.85546875" style="129" customWidth="1"/>
    <col min="12292" max="12292" width="7.5703125" style="129" customWidth="1"/>
    <col min="12293" max="12542" width="9.140625" style="129"/>
    <col min="12543" max="12543" width="4" style="129" customWidth="1"/>
    <col min="12544" max="12544" width="54.5703125" style="129" customWidth="1"/>
    <col min="12545" max="12545" width="10.85546875" style="129" customWidth="1"/>
    <col min="12546" max="12546" width="5.28515625" style="129" customWidth="1"/>
    <col min="12547" max="12547" width="5.85546875" style="129" customWidth="1"/>
    <col min="12548" max="12548" width="7.5703125" style="129" customWidth="1"/>
    <col min="12549" max="12798" width="9.140625" style="129"/>
    <col min="12799" max="12799" width="4" style="129" customWidth="1"/>
    <col min="12800" max="12800" width="54.5703125" style="129" customWidth="1"/>
    <col min="12801" max="12801" width="10.85546875" style="129" customWidth="1"/>
    <col min="12802" max="12802" width="5.28515625" style="129" customWidth="1"/>
    <col min="12803" max="12803" width="5.85546875" style="129" customWidth="1"/>
    <col min="12804" max="12804" width="7.5703125" style="129" customWidth="1"/>
    <col min="12805" max="13054" width="9.140625" style="129"/>
    <col min="13055" max="13055" width="4" style="129" customWidth="1"/>
    <col min="13056" max="13056" width="54.5703125" style="129" customWidth="1"/>
    <col min="13057" max="13057" width="10.85546875" style="129" customWidth="1"/>
    <col min="13058" max="13058" width="5.28515625" style="129" customWidth="1"/>
    <col min="13059" max="13059" width="5.85546875" style="129" customWidth="1"/>
    <col min="13060" max="13060" width="7.5703125" style="129" customWidth="1"/>
    <col min="13061" max="13310" width="9.140625" style="129"/>
    <col min="13311" max="13311" width="4" style="129" customWidth="1"/>
    <col min="13312" max="13312" width="54.5703125" style="129" customWidth="1"/>
    <col min="13313" max="13313" width="10.85546875" style="129" customWidth="1"/>
    <col min="13314" max="13314" width="5.28515625" style="129" customWidth="1"/>
    <col min="13315" max="13315" width="5.85546875" style="129" customWidth="1"/>
    <col min="13316" max="13316" width="7.5703125" style="129" customWidth="1"/>
    <col min="13317" max="13566" width="9.140625" style="129"/>
    <col min="13567" max="13567" width="4" style="129" customWidth="1"/>
    <col min="13568" max="13568" width="54.5703125" style="129" customWidth="1"/>
    <col min="13569" max="13569" width="10.85546875" style="129" customWidth="1"/>
    <col min="13570" max="13570" width="5.28515625" style="129" customWidth="1"/>
    <col min="13571" max="13571" width="5.85546875" style="129" customWidth="1"/>
    <col min="13572" max="13572" width="7.5703125" style="129" customWidth="1"/>
    <col min="13573" max="13822" width="9.140625" style="129"/>
    <col min="13823" max="13823" width="4" style="129" customWidth="1"/>
    <col min="13824" max="13824" width="54.5703125" style="129" customWidth="1"/>
    <col min="13825" max="13825" width="10.85546875" style="129" customWidth="1"/>
    <col min="13826" max="13826" width="5.28515625" style="129" customWidth="1"/>
    <col min="13827" max="13827" width="5.85546875" style="129" customWidth="1"/>
    <col min="13828" max="13828" width="7.5703125" style="129" customWidth="1"/>
    <col min="13829" max="14078" width="9.140625" style="129"/>
    <col min="14079" max="14079" width="4" style="129" customWidth="1"/>
    <col min="14080" max="14080" width="54.5703125" style="129" customWidth="1"/>
    <col min="14081" max="14081" width="10.85546875" style="129" customWidth="1"/>
    <col min="14082" max="14082" width="5.28515625" style="129" customWidth="1"/>
    <col min="14083" max="14083" width="5.85546875" style="129" customWidth="1"/>
    <col min="14084" max="14084" width="7.5703125" style="129" customWidth="1"/>
    <col min="14085" max="14334" width="9.140625" style="129"/>
    <col min="14335" max="14335" width="4" style="129" customWidth="1"/>
    <col min="14336" max="14336" width="54.5703125" style="129" customWidth="1"/>
    <col min="14337" max="14337" width="10.85546875" style="129" customWidth="1"/>
    <col min="14338" max="14338" width="5.28515625" style="129" customWidth="1"/>
    <col min="14339" max="14339" width="5.85546875" style="129" customWidth="1"/>
    <col min="14340" max="14340" width="7.5703125" style="129" customWidth="1"/>
    <col min="14341" max="14590" width="9.140625" style="129"/>
    <col min="14591" max="14591" width="4" style="129" customWidth="1"/>
    <col min="14592" max="14592" width="54.5703125" style="129" customWidth="1"/>
    <col min="14593" max="14593" width="10.85546875" style="129" customWidth="1"/>
    <col min="14594" max="14594" width="5.28515625" style="129" customWidth="1"/>
    <col min="14595" max="14595" width="5.85546875" style="129" customWidth="1"/>
    <col min="14596" max="14596" width="7.5703125" style="129" customWidth="1"/>
    <col min="14597" max="14846" width="9.140625" style="129"/>
    <col min="14847" max="14847" width="4" style="129" customWidth="1"/>
    <col min="14848" max="14848" width="54.5703125" style="129" customWidth="1"/>
    <col min="14849" max="14849" width="10.85546875" style="129" customWidth="1"/>
    <col min="14850" max="14850" width="5.28515625" style="129" customWidth="1"/>
    <col min="14851" max="14851" width="5.85546875" style="129" customWidth="1"/>
    <col min="14852" max="14852" width="7.5703125" style="129" customWidth="1"/>
    <col min="14853" max="15102" width="9.140625" style="129"/>
    <col min="15103" max="15103" width="4" style="129" customWidth="1"/>
    <col min="15104" max="15104" width="54.5703125" style="129" customWidth="1"/>
    <col min="15105" max="15105" width="10.85546875" style="129" customWidth="1"/>
    <col min="15106" max="15106" width="5.28515625" style="129" customWidth="1"/>
    <col min="15107" max="15107" width="5.85546875" style="129" customWidth="1"/>
    <col min="15108" max="15108" width="7.5703125" style="129" customWidth="1"/>
    <col min="15109" max="15358" width="9.140625" style="129"/>
    <col min="15359" max="15359" width="4" style="129" customWidth="1"/>
    <col min="15360" max="15360" width="54.5703125" style="129" customWidth="1"/>
    <col min="15361" max="15361" width="10.85546875" style="129" customWidth="1"/>
    <col min="15362" max="15362" width="5.28515625" style="129" customWidth="1"/>
    <col min="15363" max="15363" width="5.85546875" style="129" customWidth="1"/>
    <col min="15364" max="15364" width="7.5703125" style="129" customWidth="1"/>
    <col min="15365" max="15614" width="9.140625" style="129"/>
    <col min="15615" max="15615" width="4" style="129" customWidth="1"/>
    <col min="15616" max="15616" width="54.5703125" style="129" customWidth="1"/>
    <col min="15617" max="15617" width="10.85546875" style="129" customWidth="1"/>
    <col min="15618" max="15618" width="5.28515625" style="129" customWidth="1"/>
    <col min="15619" max="15619" width="5.85546875" style="129" customWidth="1"/>
    <col min="15620" max="15620" width="7.5703125" style="129" customWidth="1"/>
    <col min="15621" max="15870" width="9.140625" style="129"/>
    <col min="15871" max="15871" width="4" style="129" customWidth="1"/>
    <col min="15872" max="15872" width="54.5703125" style="129" customWidth="1"/>
    <col min="15873" max="15873" width="10.85546875" style="129" customWidth="1"/>
    <col min="15874" max="15874" width="5.28515625" style="129" customWidth="1"/>
    <col min="15875" max="15875" width="5.85546875" style="129" customWidth="1"/>
    <col min="15876" max="15876" width="7.5703125" style="129" customWidth="1"/>
    <col min="15877" max="16126" width="9.140625" style="129"/>
    <col min="16127" max="16127" width="4" style="129" customWidth="1"/>
    <col min="16128" max="16128" width="54.5703125" style="129" customWidth="1"/>
    <col min="16129" max="16129" width="10.85546875" style="129" customWidth="1"/>
    <col min="16130" max="16130" width="5.28515625" style="129" customWidth="1"/>
    <col min="16131" max="16131" width="5.85546875" style="129" customWidth="1"/>
    <col min="16132" max="16132" width="7.5703125" style="129" customWidth="1"/>
    <col min="16133" max="16384" width="9.140625" style="129"/>
  </cols>
  <sheetData>
    <row r="1" spans="1:7" s="37" customFormat="1" ht="15.75" x14ac:dyDescent="0.25">
      <c r="A1" s="38"/>
      <c r="B1" s="98"/>
      <c r="C1" s="145" t="s">
        <v>141</v>
      </c>
      <c r="D1" s="145"/>
      <c r="E1" s="145"/>
      <c r="F1" s="145"/>
    </row>
    <row r="2" spans="1:7" s="37" customFormat="1" ht="16.5" customHeight="1" x14ac:dyDescent="0.25">
      <c r="A2" s="38"/>
      <c r="B2" s="98"/>
      <c r="C2" s="158" t="s">
        <v>161</v>
      </c>
      <c r="D2" s="158"/>
      <c r="E2" s="158"/>
      <c r="F2" s="158"/>
    </row>
    <row r="3" spans="1:7" s="37" customFormat="1" ht="16.5" customHeight="1" x14ac:dyDescent="0.25">
      <c r="A3" s="38"/>
      <c r="B3" s="98"/>
      <c r="C3" s="158" t="s">
        <v>162</v>
      </c>
      <c r="D3" s="158"/>
      <c r="E3" s="158"/>
      <c r="F3" s="158"/>
    </row>
    <row r="4" spans="1:7" s="37" customFormat="1" ht="15.75" x14ac:dyDescent="0.25">
      <c r="A4" s="38"/>
      <c r="B4" s="98"/>
      <c r="C4" s="147" t="s">
        <v>228</v>
      </c>
      <c r="D4" s="147"/>
      <c r="E4" s="147"/>
      <c r="F4" s="147"/>
    </row>
    <row r="5" spans="1:7" x14ac:dyDescent="0.2">
      <c r="B5" s="39"/>
      <c r="C5" s="39"/>
      <c r="D5" s="99"/>
      <c r="E5" s="39"/>
      <c r="F5" s="39"/>
    </row>
    <row r="6" spans="1:7" ht="12.75" customHeight="1" x14ac:dyDescent="0.2">
      <c r="B6" s="39"/>
      <c r="C6" s="159" t="s">
        <v>134</v>
      </c>
      <c r="D6" s="159"/>
      <c r="E6" s="159"/>
      <c r="F6" s="159"/>
    </row>
    <row r="7" spans="1:7" ht="12.75" customHeight="1" x14ac:dyDescent="0.2">
      <c r="B7" s="158" t="s">
        <v>159</v>
      </c>
      <c r="C7" s="158"/>
      <c r="D7" s="158"/>
      <c r="E7" s="158"/>
      <c r="F7" s="158"/>
    </row>
    <row r="8" spans="1:7" ht="16.5" customHeight="1" x14ac:dyDescent="0.2">
      <c r="B8" s="39"/>
      <c r="C8" s="158" t="s">
        <v>160</v>
      </c>
      <c r="D8" s="158"/>
      <c r="E8" s="158"/>
      <c r="F8" s="158"/>
    </row>
    <row r="9" spans="1:7" ht="12.75" customHeight="1" x14ac:dyDescent="0.2">
      <c r="B9" s="39"/>
      <c r="C9" s="128"/>
      <c r="D9" s="128"/>
      <c r="E9" s="128"/>
      <c r="F9" s="128" t="s">
        <v>207</v>
      </c>
    </row>
    <row r="10" spans="1:7" x14ac:dyDescent="0.2">
      <c r="C10" s="174"/>
      <c r="D10" s="174"/>
      <c r="E10" s="174"/>
    </row>
    <row r="11" spans="1:7" ht="111.75" customHeight="1" x14ac:dyDescent="0.3">
      <c r="A11" s="156" t="s">
        <v>216</v>
      </c>
      <c r="B11" s="156"/>
      <c r="C11" s="156"/>
      <c r="D11" s="156"/>
      <c r="E11" s="156"/>
      <c r="F11" s="156"/>
    </row>
    <row r="12" spans="1:7" ht="13.5" thickBot="1" x14ac:dyDescent="0.25">
      <c r="A12" s="4"/>
      <c r="B12" s="4"/>
      <c r="C12" s="5"/>
      <c r="E12" s="175" t="s">
        <v>3</v>
      </c>
      <c r="F12" s="175"/>
    </row>
    <row r="13" spans="1:7" s="35" customFormat="1" ht="22.5" customHeight="1" x14ac:dyDescent="0.2">
      <c r="A13" s="176" t="s">
        <v>1</v>
      </c>
      <c r="B13" s="178" t="s">
        <v>8</v>
      </c>
      <c r="C13" s="178" t="s">
        <v>38</v>
      </c>
      <c r="D13" s="178" t="s">
        <v>39</v>
      </c>
      <c r="E13" s="178" t="s">
        <v>37</v>
      </c>
      <c r="F13" s="171" t="s">
        <v>10</v>
      </c>
      <c r="G13" s="69"/>
    </row>
    <row r="14" spans="1:7" s="35" customFormat="1" ht="24.75" customHeight="1" x14ac:dyDescent="0.2">
      <c r="A14" s="177"/>
      <c r="B14" s="179"/>
      <c r="C14" s="179"/>
      <c r="D14" s="179"/>
      <c r="E14" s="179"/>
      <c r="F14" s="172"/>
      <c r="G14" s="69"/>
    </row>
    <row r="15" spans="1:7" s="35" customFormat="1" ht="12.75" customHeight="1" x14ac:dyDescent="0.2">
      <c r="A15" s="36">
        <v>1</v>
      </c>
      <c r="B15" s="34">
        <v>2</v>
      </c>
      <c r="C15" s="34">
        <v>3</v>
      </c>
      <c r="D15" s="34">
        <v>4</v>
      </c>
      <c r="E15" s="34">
        <v>5</v>
      </c>
      <c r="F15" s="97">
        <v>6</v>
      </c>
      <c r="G15" s="69"/>
    </row>
    <row r="16" spans="1:7" s="8" customFormat="1" ht="44.25" customHeight="1" x14ac:dyDescent="0.2">
      <c r="A16" s="20">
        <v>1</v>
      </c>
      <c r="B16" s="63" t="s">
        <v>101</v>
      </c>
      <c r="C16" s="42" t="s">
        <v>110</v>
      </c>
      <c r="D16" s="42"/>
      <c r="E16" s="42"/>
      <c r="F16" s="64">
        <v>6975.5</v>
      </c>
      <c r="G16" s="91"/>
    </row>
    <row r="17" spans="1:7" ht="25.5" customHeight="1" x14ac:dyDescent="0.2">
      <c r="A17" s="19">
        <v>2</v>
      </c>
      <c r="B17" s="48" t="s">
        <v>98</v>
      </c>
      <c r="C17" s="45" t="s">
        <v>116</v>
      </c>
      <c r="D17" s="45" t="s">
        <v>67</v>
      </c>
      <c r="E17" s="45"/>
      <c r="F17" s="49">
        <v>402.90000000000003</v>
      </c>
      <c r="G17" s="65"/>
    </row>
    <row r="18" spans="1:7" ht="53.25" customHeight="1" x14ac:dyDescent="0.2">
      <c r="A18" s="19">
        <v>3</v>
      </c>
      <c r="B18" s="53" t="s">
        <v>213</v>
      </c>
      <c r="C18" s="45" t="s">
        <v>118</v>
      </c>
      <c r="D18" s="45"/>
      <c r="E18" s="45" t="s">
        <v>51</v>
      </c>
      <c r="F18" s="75">
        <v>263.8</v>
      </c>
      <c r="G18" s="65"/>
    </row>
    <row r="19" spans="1:7" ht="25.5" x14ac:dyDescent="0.2">
      <c r="A19" s="19">
        <v>4</v>
      </c>
      <c r="B19" s="48" t="s">
        <v>60</v>
      </c>
      <c r="C19" s="45" t="s">
        <v>118</v>
      </c>
      <c r="D19" s="45" t="s">
        <v>72</v>
      </c>
      <c r="E19" s="45" t="s">
        <v>51</v>
      </c>
      <c r="F19" s="75">
        <v>263.8</v>
      </c>
      <c r="G19" s="65"/>
    </row>
    <row r="20" spans="1:7" ht="25.5" x14ac:dyDescent="0.2">
      <c r="A20" s="19">
        <v>5</v>
      </c>
      <c r="B20" s="48" t="s">
        <v>61</v>
      </c>
      <c r="C20" s="45" t="s">
        <v>118</v>
      </c>
      <c r="D20" s="45" t="s">
        <v>54</v>
      </c>
      <c r="E20" s="45" t="s">
        <v>51</v>
      </c>
      <c r="F20" s="75">
        <v>263.8</v>
      </c>
      <c r="G20" s="65"/>
    </row>
    <row r="21" spans="1:7" ht="67.5" customHeight="1" x14ac:dyDescent="0.2">
      <c r="A21" s="19">
        <v>6</v>
      </c>
      <c r="B21" s="53" t="s">
        <v>133</v>
      </c>
      <c r="C21" s="45" t="s">
        <v>132</v>
      </c>
      <c r="D21" s="45"/>
      <c r="E21" s="45" t="s">
        <v>51</v>
      </c>
      <c r="F21" s="75">
        <v>41.3</v>
      </c>
      <c r="G21" s="65"/>
    </row>
    <row r="22" spans="1:7" ht="25.5" x14ac:dyDescent="0.2">
      <c r="A22" s="19">
        <v>7</v>
      </c>
      <c r="B22" s="48" t="s">
        <v>60</v>
      </c>
      <c r="C22" s="45" t="s">
        <v>132</v>
      </c>
      <c r="D22" s="45" t="s">
        <v>72</v>
      </c>
      <c r="E22" s="45" t="s">
        <v>51</v>
      </c>
      <c r="F22" s="75">
        <v>41.3</v>
      </c>
      <c r="G22" s="65"/>
    </row>
    <row r="23" spans="1:7" ht="25.5" x14ac:dyDescent="0.2">
      <c r="A23" s="19">
        <v>8</v>
      </c>
      <c r="B23" s="48" t="s">
        <v>61</v>
      </c>
      <c r="C23" s="45" t="s">
        <v>132</v>
      </c>
      <c r="D23" s="45" t="s">
        <v>54</v>
      </c>
      <c r="E23" s="45" t="s">
        <v>51</v>
      </c>
      <c r="F23" s="75">
        <v>41.3</v>
      </c>
      <c r="G23" s="65"/>
    </row>
    <row r="24" spans="1:7" s="138" customFormat="1" ht="65.25" customHeight="1" x14ac:dyDescent="0.2">
      <c r="A24" s="19">
        <v>9</v>
      </c>
      <c r="B24" s="135" t="s">
        <v>212</v>
      </c>
      <c r="C24" s="136" t="s">
        <v>209</v>
      </c>
      <c r="D24" s="136"/>
      <c r="E24" s="45" t="s">
        <v>51</v>
      </c>
      <c r="F24" s="142">
        <v>82.3</v>
      </c>
    </row>
    <row r="25" spans="1:7" s="138" customFormat="1" ht="25.5" x14ac:dyDescent="0.2">
      <c r="A25" s="19">
        <v>10</v>
      </c>
      <c r="B25" s="139" t="s">
        <v>60</v>
      </c>
      <c r="C25" s="136" t="s">
        <v>209</v>
      </c>
      <c r="D25" s="136" t="s">
        <v>72</v>
      </c>
      <c r="E25" s="45" t="s">
        <v>51</v>
      </c>
      <c r="F25" s="142">
        <v>82.3</v>
      </c>
    </row>
    <row r="26" spans="1:7" s="138" customFormat="1" ht="25.5" x14ac:dyDescent="0.2">
      <c r="A26" s="19">
        <v>11</v>
      </c>
      <c r="B26" s="139" t="s">
        <v>61</v>
      </c>
      <c r="C26" s="136" t="s">
        <v>209</v>
      </c>
      <c r="D26" s="136" t="s">
        <v>54</v>
      </c>
      <c r="E26" s="45" t="s">
        <v>51</v>
      </c>
      <c r="F26" s="142">
        <v>82.3</v>
      </c>
    </row>
    <row r="27" spans="1:7" ht="67.5" customHeight="1" x14ac:dyDescent="0.2">
      <c r="A27" s="19">
        <v>12</v>
      </c>
      <c r="B27" s="53" t="s">
        <v>151</v>
      </c>
      <c r="C27" s="45" t="s">
        <v>152</v>
      </c>
      <c r="D27" s="45"/>
      <c r="E27" s="45" t="s">
        <v>148</v>
      </c>
      <c r="F27" s="75">
        <v>15.5</v>
      </c>
      <c r="G27" s="65"/>
    </row>
    <row r="28" spans="1:7" ht="25.5" x14ac:dyDescent="0.2">
      <c r="A28" s="19">
        <v>13</v>
      </c>
      <c r="B28" s="48" t="s">
        <v>60</v>
      </c>
      <c r="C28" s="45" t="s">
        <v>152</v>
      </c>
      <c r="D28" s="45" t="s">
        <v>72</v>
      </c>
      <c r="E28" s="45" t="s">
        <v>148</v>
      </c>
      <c r="F28" s="75">
        <v>15.5</v>
      </c>
      <c r="G28" s="65"/>
    </row>
    <row r="29" spans="1:7" ht="25.5" x14ac:dyDescent="0.2">
      <c r="A29" s="19">
        <v>14</v>
      </c>
      <c r="B29" s="48" t="s">
        <v>61</v>
      </c>
      <c r="C29" s="45" t="s">
        <v>152</v>
      </c>
      <c r="D29" s="45" t="s">
        <v>54</v>
      </c>
      <c r="E29" s="45" t="s">
        <v>148</v>
      </c>
      <c r="F29" s="75">
        <v>15.5</v>
      </c>
      <c r="G29" s="65"/>
    </row>
    <row r="30" spans="1:7" ht="25.5" x14ac:dyDescent="0.2">
      <c r="A30" s="19">
        <v>15</v>
      </c>
      <c r="B30" s="53" t="s">
        <v>97</v>
      </c>
      <c r="C30" s="45" t="s">
        <v>114</v>
      </c>
      <c r="D30" s="45"/>
      <c r="E30" s="45"/>
      <c r="F30" s="59">
        <v>2707.7</v>
      </c>
      <c r="G30" s="85"/>
    </row>
    <row r="31" spans="1:7" ht="66.75" customHeight="1" x14ac:dyDescent="0.2">
      <c r="A31" s="19">
        <v>16</v>
      </c>
      <c r="B31" s="48" t="s">
        <v>194</v>
      </c>
      <c r="C31" s="45" t="s">
        <v>193</v>
      </c>
      <c r="D31" s="45"/>
      <c r="E31" s="45" t="s">
        <v>53</v>
      </c>
      <c r="F31" s="75">
        <v>12.5</v>
      </c>
      <c r="G31" s="65"/>
    </row>
    <row r="32" spans="1:7" ht="25.5" customHeight="1" x14ac:dyDescent="0.2">
      <c r="A32" s="19">
        <v>17</v>
      </c>
      <c r="B32" s="48" t="s">
        <v>60</v>
      </c>
      <c r="C32" s="45" t="s">
        <v>193</v>
      </c>
      <c r="D32" s="45" t="s">
        <v>72</v>
      </c>
      <c r="E32" s="45" t="s">
        <v>53</v>
      </c>
      <c r="F32" s="75">
        <v>12.5</v>
      </c>
      <c r="G32" s="65"/>
    </row>
    <row r="33" spans="1:7" ht="27" customHeight="1" x14ac:dyDescent="0.2">
      <c r="A33" s="19">
        <v>18</v>
      </c>
      <c r="B33" s="48" t="s">
        <v>61</v>
      </c>
      <c r="C33" s="45" t="s">
        <v>193</v>
      </c>
      <c r="D33" s="45" t="s">
        <v>54</v>
      </c>
      <c r="E33" s="45" t="s">
        <v>53</v>
      </c>
      <c r="F33" s="74">
        <v>12.5</v>
      </c>
      <c r="G33" s="65"/>
    </row>
    <row r="34" spans="1:7" ht="66.75" customHeight="1" x14ac:dyDescent="0.2">
      <c r="A34" s="19">
        <v>19</v>
      </c>
      <c r="B34" s="48" t="s">
        <v>144</v>
      </c>
      <c r="C34" s="45" t="s">
        <v>115</v>
      </c>
      <c r="D34" s="45"/>
      <c r="E34" s="45" t="s">
        <v>53</v>
      </c>
      <c r="F34" s="75">
        <v>783.2</v>
      </c>
      <c r="G34" s="65"/>
    </row>
    <row r="35" spans="1:7" ht="25.5" customHeight="1" x14ac:dyDescent="0.2">
      <c r="A35" s="19">
        <v>20</v>
      </c>
      <c r="B35" s="48" t="s">
        <v>60</v>
      </c>
      <c r="C35" s="45" t="s">
        <v>115</v>
      </c>
      <c r="D35" s="45" t="s">
        <v>72</v>
      </c>
      <c r="E35" s="45" t="s">
        <v>53</v>
      </c>
      <c r="F35" s="75">
        <v>783.2</v>
      </c>
      <c r="G35" s="65"/>
    </row>
    <row r="36" spans="1:7" ht="27" customHeight="1" x14ac:dyDescent="0.2">
      <c r="A36" s="19">
        <v>21</v>
      </c>
      <c r="B36" s="48" t="s">
        <v>61</v>
      </c>
      <c r="C36" s="45" t="s">
        <v>115</v>
      </c>
      <c r="D36" s="45" t="s">
        <v>54</v>
      </c>
      <c r="E36" s="45" t="s">
        <v>53</v>
      </c>
      <c r="F36" s="74">
        <v>783.2</v>
      </c>
      <c r="G36" s="65"/>
    </row>
    <row r="37" spans="1:7" s="144" customFormat="1" ht="66.75" customHeight="1" x14ac:dyDescent="0.2">
      <c r="A37" s="19">
        <v>22</v>
      </c>
      <c r="B37" s="48" t="s">
        <v>224</v>
      </c>
      <c r="C37" s="45" t="s">
        <v>223</v>
      </c>
      <c r="D37" s="45"/>
      <c r="E37" s="45" t="s">
        <v>53</v>
      </c>
      <c r="F37" s="75">
        <v>10</v>
      </c>
      <c r="G37" s="65"/>
    </row>
    <row r="38" spans="1:7" s="144" customFormat="1" ht="25.5" customHeight="1" x14ac:dyDescent="0.2">
      <c r="A38" s="19">
        <v>23</v>
      </c>
      <c r="B38" s="48" t="s">
        <v>60</v>
      </c>
      <c r="C38" s="45" t="s">
        <v>223</v>
      </c>
      <c r="D38" s="45" t="s">
        <v>72</v>
      </c>
      <c r="E38" s="45" t="s">
        <v>53</v>
      </c>
      <c r="F38" s="75">
        <v>10</v>
      </c>
      <c r="G38" s="65"/>
    </row>
    <row r="39" spans="1:7" s="144" customFormat="1" ht="27" customHeight="1" x14ac:dyDescent="0.2">
      <c r="A39" s="19">
        <v>24</v>
      </c>
      <c r="B39" s="48" t="s">
        <v>61</v>
      </c>
      <c r="C39" s="45" t="s">
        <v>223</v>
      </c>
      <c r="D39" s="45" t="s">
        <v>54</v>
      </c>
      <c r="E39" s="45" t="s">
        <v>53</v>
      </c>
      <c r="F39" s="74">
        <v>10</v>
      </c>
      <c r="G39" s="65"/>
    </row>
    <row r="40" spans="1:7" ht="93.75" customHeight="1" x14ac:dyDescent="0.2">
      <c r="A40" s="19">
        <v>25</v>
      </c>
      <c r="B40" s="48" t="s">
        <v>196</v>
      </c>
      <c r="C40" s="45" t="s">
        <v>195</v>
      </c>
      <c r="D40" s="45"/>
      <c r="E40" s="45" t="s">
        <v>53</v>
      </c>
      <c r="F40" s="75">
        <v>1902</v>
      </c>
      <c r="G40" s="65"/>
    </row>
    <row r="41" spans="1:7" ht="25.5" customHeight="1" x14ac:dyDescent="0.2">
      <c r="A41" s="19">
        <v>26</v>
      </c>
      <c r="B41" s="48" t="s">
        <v>60</v>
      </c>
      <c r="C41" s="45" t="s">
        <v>195</v>
      </c>
      <c r="D41" s="45" t="s">
        <v>72</v>
      </c>
      <c r="E41" s="45" t="s">
        <v>53</v>
      </c>
      <c r="F41" s="75">
        <v>1902</v>
      </c>
      <c r="G41" s="65"/>
    </row>
    <row r="42" spans="1:7" ht="27" customHeight="1" x14ac:dyDescent="0.2">
      <c r="A42" s="19">
        <v>27</v>
      </c>
      <c r="B42" s="48" t="s">
        <v>61</v>
      </c>
      <c r="C42" s="45" t="s">
        <v>195</v>
      </c>
      <c r="D42" s="45" t="s">
        <v>54</v>
      </c>
      <c r="E42" s="45" t="s">
        <v>53</v>
      </c>
      <c r="F42" s="74">
        <v>1902</v>
      </c>
      <c r="G42" s="65"/>
    </row>
    <row r="43" spans="1:7" ht="30" customHeight="1" x14ac:dyDescent="0.2">
      <c r="A43" s="19">
        <v>28</v>
      </c>
      <c r="B43" s="53" t="s">
        <v>94</v>
      </c>
      <c r="C43" s="45" t="s">
        <v>111</v>
      </c>
      <c r="D43" s="45"/>
      <c r="E43" s="45"/>
      <c r="F43" s="59">
        <v>3864.9</v>
      </c>
      <c r="G43" s="85"/>
    </row>
    <row r="44" spans="1:7" ht="117" customHeight="1" x14ac:dyDescent="0.2">
      <c r="A44" s="19">
        <v>29</v>
      </c>
      <c r="B44" s="53" t="s">
        <v>153</v>
      </c>
      <c r="C44" s="45" t="s">
        <v>191</v>
      </c>
      <c r="D44" s="46"/>
      <c r="E44" s="45" t="s">
        <v>52</v>
      </c>
      <c r="F44" s="75">
        <v>21.9</v>
      </c>
      <c r="G44" s="65"/>
    </row>
    <row r="45" spans="1:7" s="58" customFormat="1" ht="26.25" customHeight="1" x14ac:dyDescent="0.2">
      <c r="A45" s="19">
        <v>30</v>
      </c>
      <c r="B45" s="48" t="s">
        <v>60</v>
      </c>
      <c r="C45" s="45" t="s">
        <v>191</v>
      </c>
      <c r="D45" s="45" t="s">
        <v>72</v>
      </c>
      <c r="E45" s="45" t="s">
        <v>52</v>
      </c>
      <c r="F45" s="75">
        <v>21.9</v>
      </c>
      <c r="G45" s="67"/>
    </row>
    <row r="46" spans="1:7" ht="26.25" customHeight="1" x14ac:dyDescent="0.2">
      <c r="A46" s="19">
        <v>31</v>
      </c>
      <c r="B46" s="48" t="s">
        <v>61</v>
      </c>
      <c r="C46" s="45" t="s">
        <v>191</v>
      </c>
      <c r="D46" s="45" t="s">
        <v>54</v>
      </c>
      <c r="E46" s="45" t="s">
        <v>52</v>
      </c>
      <c r="F46" s="76">
        <v>21.9</v>
      </c>
      <c r="G46" s="65"/>
    </row>
    <row r="47" spans="1:7" ht="64.5" customHeight="1" x14ac:dyDescent="0.2">
      <c r="A47" s="19">
        <v>32</v>
      </c>
      <c r="B47" s="53" t="s">
        <v>157</v>
      </c>
      <c r="C47" s="45" t="s">
        <v>112</v>
      </c>
      <c r="D47" s="45"/>
      <c r="E47" s="45" t="s">
        <v>50</v>
      </c>
      <c r="F47" s="75">
        <v>104.2</v>
      </c>
      <c r="G47" s="65"/>
    </row>
    <row r="48" spans="1:7" ht="25.5" x14ac:dyDescent="0.2">
      <c r="A48" s="19">
        <v>33</v>
      </c>
      <c r="B48" s="48" t="s">
        <v>60</v>
      </c>
      <c r="C48" s="45" t="s">
        <v>112</v>
      </c>
      <c r="D48" s="45" t="s">
        <v>72</v>
      </c>
      <c r="E48" s="45" t="s">
        <v>50</v>
      </c>
      <c r="F48" s="75">
        <v>104.2</v>
      </c>
      <c r="G48" s="65"/>
    </row>
    <row r="49" spans="1:7" s="8" customFormat="1" ht="25.5" x14ac:dyDescent="0.2">
      <c r="A49" s="19">
        <v>34</v>
      </c>
      <c r="B49" s="48" t="s">
        <v>61</v>
      </c>
      <c r="C49" s="45" t="s">
        <v>112</v>
      </c>
      <c r="D49" s="45" t="s">
        <v>54</v>
      </c>
      <c r="E49" s="45" t="s">
        <v>50</v>
      </c>
      <c r="F49" s="76">
        <v>104.2</v>
      </c>
      <c r="G49" s="66"/>
    </row>
    <row r="50" spans="1:7" s="144" customFormat="1" ht="64.5" customHeight="1" x14ac:dyDescent="0.2">
      <c r="A50" s="19">
        <v>35</v>
      </c>
      <c r="B50" s="53" t="s">
        <v>226</v>
      </c>
      <c r="C50" s="45" t="s">
        <v>225</v>
      </c>
      <c r="D50" s="45"/>
      <c r="E50" s="45" t="s">
        <v>50</v>
      </c>
      <c r="F50" s="75">
        <v>180</v>
      </c>
      <c r="G50" s="65"/>
    </row>
    <row r="51" spans="1:7" s="144" customFormat="1" ht="25.5" x14ac:dyDescent="0.2">
      <c r="A51" s="19">
        <v>36</v>
      </c>
      <c r="B51" s="48" t="s">
        <v>60</v>
      </c>
      <c r="C51" s="45" t="s">
        <v>225</v>
      </c>
      <c r="D51" s="45" t="s">
        <v>72</v>
      </c>
      <c r="E51" s="45" t="s">
        <v>50</v>
      </c>
      <c r="F51" s="75">
        <v>180</v>
      </c>
      <c r="G51" s="65"/>
    </row>
    <row r="52" spans="1:7" s="8" customFormat="1" ht="25.5" x14ac:dyDescent="0.2">
      <c r="A52" s="19">
        <v>37</v>
      </c>
      <c r="B52" s="48" t="s">
        <v>61</v>
      </c>
      <c r="C52" s="45" t="s">
        <v>225</v>
      </c>
      <c r="D52" s="45" t="s">
        <v>54</v>
      </c>
      <c r="E52" s="45" t="s">
        <v>50</v>
      </c>
      <c r="F52" s="76">
        <v>180</v>
      </c>
      <c r="G52" s="66"/>
    </row>
    <row r="53" spans="1:7" ht="64.5" customHeight="1" x14ac:dyDescent="0.2">
      <c r="A53" s="19">
        <v>38</v>
      </c>
      <c r="B53" s="53" t="s">
        <v>158</v>
      </c>
      <c r="C53" s="45" t="s">
        <v>156</v>
      </c>
      <c r="D53" s="45"/>
      <c r="E53" s="45" t="s">
        <v>50</v>
      </c>
      <c r="F53" s="75">
        <v>30</v>
      </c>
      <c r="G53" s="65"/>
    </row>
    <row r="54" spans="1:7" ht="25.5" x14ac:dyDescent="0.2">
      <c r="A54" s="19">
        <v>39</v>
      </c>
      <c r="B54" s="48" t="s">
        <v>60</v>
      </c>
      <c r="C54" s="45" t="s">
        <v>156</v>
      </c>
      <c r="D54" s="45" t="s">
        <v>72</v>
      </c>
      <c r="E54" s="45" t="s">
        <v>50</v>
      </c>
      <c r="F54" s="75">
        <v>30</v>
      </c>
      <c r="G54" s="65"/>
    </row>
    <row r="55" spans="1:7" s="8" customFormat="1" ht="25.5" x14ac:dyDescent="0.2">
      <c r="A55" s="19">
        <v>40</v>
      </c>
      <c r="B55" s="48" t="s">
        <v>61</v>
      </c>
      <c r="C55" s="45" t="s">
        <v>156</v>
      </c>
      <c r="D55" s="45" t="s">
        <v>54</v>
      </c>
      <c r="E55" s="45" t="s">
        <v>50</v>
      </c>
      <c r="F55" s="76">
        <v>30</v>
      </c>
      <c r="G55" s="66"/>
    </row>
    <row r="56" spans="1:7" ht="78" customHeight="1" x14ac:dyDescent="0.2">
      <c r="A56" s="19">
        <v>41</v>
      </c>
      <c r="B56" s="53" t="s">
        <v>189</v>
      </c>
      <c r="C56" s="45" t="s">
        <v>190</v>
      </c>
      <c r="D56" s="45"/>
      <c r="E56" s="45" t="s">
        <v>50</v>
      </c>
      <c r="F56" s="75">
        <v>124.4</v>
      </c>
      <c r="G56" s="65"/>
    </row>
    <row r="57" spans="1:7" ht="25.5" x14ac:dyDescent="0.2">
      <c r="A57" s="19">
        <v>42</v>
      </c>
      <c r="B57" s="48" t="s">
        <v>60</v>
      </c>
      <c r="C57" s="45" t="s">
        <v>190</v>
      </c>
      <c r="D57" s="45" t="s">
        <v>72</v>
      </c>
      <c r="E57" s="45" t="s">
        <v>50</v>
      </c>
      <c r="F57" s="75">
        <v>124.4</v>
      </c>
      <c r="G57" s="65"/>
    </row>
    <row r="58" spans="1:7" s="8" customFormat="1" ht="25.5" x14ac:dyDescent="0.2">
      <c r="A58" s="19">
        <v>43</v>
      </c>
      <c r="B58" s="48" t="s">
        <v>61</v>
      </c>
      <c r="C58" s="45" t="s">
        <v>190</v>
      </c>
      <c r="D58" s="45" t="s">
        <v>54</v>
      </c>
      <c r="E58" s="45" t="s">
        <v>50</v>
      </c>
      <c r="F58" s="76">
        <v>124.4</v>
      </c>
      <c r="G58" s="66"/>
    </row>
    <row r="59" spans="1:7" s="134" customFormat="1" ht="78" customHeight="1" x14ac:dyDescent="0.2">
      <c r="A59" s="19">
        <v>44</v>
      </c>
      <c r="B59" s="53" t="s">
        <v>211</v>
      </c>
      <c r="C59" s="45" t="s">
        <v>210</v>
      </c>
      <c r="D59" s="45"/>
      <c r="E59" s="45" t="s">
        <v>50</v>
      </c>
      <c r="F59" s="75">
        <v>3403.4</v>
      </c>
      <c r="G59" s="65"/>
    </row>
    <row r="60" spans="1:7" s="134" customFormat="1" ht="25.5" x14ac:dyDescent="0.2">
      <c r="A60" s="19">
        <v>45</v>
      </c>
      <c r="B60" s="48" t="s">
        <v>60</v>
      </c>
      <c r="C60" s="45" t="s">
        <v>210</v>
      </c>
      <c r="D60" s="45" t="s">
        <v>72</v>
      </c>
      <c r="E60" s="45" t="s">
        <v>50</v>
      </c>
      <c r="F60" s="75">
        <v>3403.4</v>
      </c>
      <c r="G60" s="65"/>
    </row>
    <row r="61" spans="1:7" s="8" customFormat="1" ht="25.5" x14ac:dyDescent="0.2">
      <c r="A61" s="19">
        <v>46</v>
      </c>
      <c r="B61" s="48" t="s">
        <v>61</v>
      </c>
      <c r="C61" s="45" t="s">
        <v>210</v>
      </c>
      <c r="D61" s="45" t="s">
        <v>54</v>
      </c>
      <c r="E61" s="45" t="s">
        <v>50</v>
      </c>
      <c r="F61" s="76">
        <v>3403.4</v>
      </c>
      <c r="G61" s="66"/>
    </row>
    <row r="62" spans="1:7" ht="90" customHeight="1" x14ac:dyDescent="0.2">
      <c r="A62" s="19">
        <v>47</v>
      </c>
      <c r="B62" s="53" t="s">
        <v>130</v>
      </c>
      <c r="C62" s="45" t="s">
        <v>128</v>
      </c>
      <c r="D62" s="46"/>
      <c r="E62" s="45" t="s">
        <v>126</v>
      </c>
      <c r="F62" s="75">
        <v>1</v>
      </c>
      <c r="G62" s="65"/>
    </row>
    <row r="63" spans="1:7" s="58" customFormat="1" ht="26.25" customHeight="1" x14ac:dyDescent="0.2">
      <c r="A63" s="19">
        <v>48</v>
      </c>
      <c r="B63" s="48" t="s">
        <v>60</v>
      </c>
      <c r="C63" s="45" t="s">
        <v>128</v>
      </c>
      <c r="D63" s="45" t="s">
        <v>72</v>
      </c>
      <c r="E63" s="45" t="s">
        <v>126</v>
      </c>
      <c r="F63" s="75">
        <v>1</v>
      </c>
      <c r="G63" s="67"/>
    </row>
    <row r="64" spans="1:7" ht="26.25" customHeight="1" x14ac:dyDescent="0.2">
      <c r="A64" s="19">
        <v>49</v>
      </c>
      <c r="B64" s="48" t="s">
        <v>61</v>
      </c>
      <c r="C64" s="45" t="s">
        <v>128</v>
      </c>
      <c r="D64" s="45" t="s">
        <v>54</v>
      </c>
      <c r="E64" s="45" t="s">
        <v>126</v>
      </c>
      <c r="F64" s="76">
        <v>1</v>
      </c>
      <c r="G64" s="65"/>
    </row>
    <row r="65" spans="1:8" s="7" customFormat="1" ht="29.25" customHeight="1" x14ac:dyDescent="0.2">
      <c r="A65" s="19">
        <v>50</v>
      </c>
      <c r="B65" s="44" t="s">
        <v>83</v>
      </c>
      <c r="C65" s="46" t="s">
        <v>119</v>
      </c>
      <c r="D65" s="46" t="s">
        <v>67</v>
      </c>
      <c r="E65" s="46" t="s">
        <v>84</v>
      </c>
      <c r="F65" s="47">
        <v>1037.4000000000001</v>
      </c>
      <c r="G65" s="68"/>
      <c r="H65" s="87"/>
    </row>
    <row r="66" spans="1:8" x14ac:dyDescent="0.2">
      <c r="A66" s="19">
        <v>51</v>
      </c>
      <c r="B66" s="48" t="s">
        <v>82</v>
      </c>
      <c r="C66" s="45" t="s">
        <v>120</v>
      </c>
      <c r="D66" s="45" t="s">
        <v>67</v>
      </c>
      <c r="E66" s="45" t="s">
        <v>84</v>
      </c>
      <c r="F66" s="49">
        <v>1037.4000000000001</v>
      </c>
      <c r="G66" s="85"/>
    </row>
    <row r="67" spans="1:8" ht="51" x14ac:dyDescent="0.2">
      <c r="A67" s="19">
        <v>52</v>
      </c>
      <c r="B67" s="48" t="s">
        <v>139</v>
      </c>
      <c r="C67" s="45" t="s">
        <v>135</v>
      </c>
      <c r="D67" s="45" t="s">
        <v>67</v>
      </c>
      <c r="E67" s="45" t="s">
        <v>84</v>
      </c>
      <c r="F67" s="75">
        <v>1037.4000000000001</v>
      </c>
      <c r="G67" s="65"/>
    </row>
    <row r="68" spans="1:8" x14ac:dyDescent="0.2">
      <c r="A68" s="19">
        <v>53</v>
      </c>
      <c r="B68" s="48" t="s">
        <v>138</v>
      </c>
      <c r="C68" s="45" t="s">
        <v>135</v>
      </c>
      <c r="D68" s="45" t="s">
        <v>136</v>
      </c>
      <c r="E68" s="45" t="s">
        <v>84</v>
      </c>
      <c r="F68" s="75">
        <v>1037.4000000000001</v>
      </c>
      <c r="G68" s="65"/>
    </row>
    <row r="69" spans="1:8" x14ac:dyDescent="0.2">
      <c r="A69" s="19">
        <v>54</v>
      </c>
      <c r="B69" s="48" t="s">
        <v>6</v>
      </c>
      <c r="C69" s="45" t="s">
        <v>135</v>
      </c>
      <c r="D69" s="45" t="s">
        <v>137</v>
      </c>
      <c r="E69" s="45" t="s">
        <v>84</v>
      </c>
      <c r="F69" s="77">
        <v>1037.4000000000001</v>
      </c>
      <c r="G69" s="65"/>
    </row>
    <row r="70" spans="1:8" s="8" customFormat="1" ht="30" customHeight="1" x14ac:dyDescent="0.2">
      <c r="A70" s="19">
        <v>55</v>
      </c>
      <c r="B70" s="44" t="s">
        <v>86</v>
      </c>
      <c r="C70" s="46" t="s">
        <v>103</v>
      </c>
      <c r="D70" s="46"/>
      <c r="E70" s="46"/>
      <c r="F70" s="78">
        <v>6762.7</v>
      </c>
      <c r="G70" s="91"/>
    </row>
    <row r="71" spans="1:8" s="58" customFormat="1" x14ac:dyDescent="0.2">
      <c r="A71" s="19">
        <v>56</v>
      </c>
      <c r="B71" s="48" t="s">
        <v>87</v>
      </c>
      <c r="C71" s="45" t="s">
        <v>104</v>
      </c>
      <c r="D71" s="45"/>
      <c r="E71" s="45"/>
      <c r="F71" s="77">
        <v>6762.7</v>
      </c>
      <c r="G71" s="88"/>
    </row>
    <row r="72" spans="1:8" ht="54" customHeight="1" x14ac:dyDescent="0.2">
      <c r="A72" s="19">
        <v>57</v>
      </c>
      <c r="B72" s="48" t="s">
        <v>100</v>
      </c>
      <c r="C72" s="45" t="s">
        <v>109</v>
      </c>
      <c r="D72" s="45" t="s">
        <v>67</v>
      </c>
      <c r="E72" s="45" t="s">
        <v>77</v>
      </c>
      <c r="F72" s="75">
        <v>154.89999999999998</v>
      </c>
      <c r="G72" s="65"/>
    </row>
    <row r="73" spans="1:8" ht="51.75" customHeight="1" x14ac:dyDescent="0.2">
      <c r="A73" s="19">
        <v>58</v>
      </c>
      <c r="B73" s="48" t="s">
        <v>56</v>
      </c>
      <c r="C73" s="45" t="s">
        <v>109</v>
      </c>
      <c r="D73" s="45" t="s">
        <v>68</v>
      </c>
      <c r="E73" s="45" t="s">
        <v>77</v>
      </c>
      <c r="F73" s="75">
        <v>120.1</v>
      </c>
      <c r="G73" s="65"/>
    </row>
    <row r="74" spans="1:8" ht="25.5" customHeight="1" x14ac:dyDescent="0.2">
      <c r="A74" s="19">
        <v>59</v>
      </c>
      <c r="B74" s="48" t="s">
        <v>57</v>
      </c>
      <c r="C74" s="45" t="s">
        <v>109</v>
      </c>
      <c r="D74" s="45" t="s">
        <v>5</v>
      </c>
      <c r="E74" s="45" t="s">
        <v>77</v>
      </c>
      <c r="F74" s="74">
        <v>120.1</v>
      </c>
      <c r="G74" s="65"/>
    </row>
    <row r="75" spans="1:8" ht="25.5" customHeight="1" x14ac:dyDescent="0.2">
      <c r="A75" s="19">
        <v>60</v>
      </c>
      <c r="B75" s="48" t="s">
        <v>60</v>
      </c>
      <c r="C75" s="45" t="s">
        <v>109</v>
      </c>
      <c r="D75" s="45" t="s">
        <v>72</v>
      </c>
      <c r="E75" s="45" t="s">
        <v>77</v>
      </c>
      <c r="F75" s="75">
        <v>34.799999999999997</v>
      </c>
      <c r="G75" s="65"/>
    </row>
    <row r="76" spans="1:8" s="58" customFormat="1" ht="25.5" customHeight="1" x14ac:dyDescent="0.2">
      <c r="A76" s="19">
        <v>61</v>
      </c>
      <c r="B76" s="48" t="s">
        <v>61</v>
      </c>
      <c r="C76" s="45" t="s">
        <v>109</v>
      </c>
      <c r="D76" s="45" t="s">
        <v>54</v>
      </c>
      <c r="E76" s="45" t="s">
        <v>77</v>
      </c>
      <c r="F76" s="76">
        <v>34.799999999999997</v>
      </c>
      <c r="G76" s="67"/>
    </row>
    <row r="77" spans="1:8" ht="57" customHeight="1" x14ac:dyDescent="0.2">
      <c r="A77" s="19">
        <v>62</v>
      </c>
      <c r="B77" s="48" t="s">
        <v>90</v>
      </c>
      <c r="C77" s="45" t="s">
        <v>106</v>
      </c>
      <c r="D77" s="45" t="s">
        <v>67</v>
      </c>
      <c r="E77" s="45" t="s">
        <v>71</v>
      </c>
      <c r="F77" s="75">
        <v>4.3</v>
      </c>
      <c r="G77" s="65"/>
    </row>
    <row r="78" spans="1:8" ht="26.25" customHeight="1" x14ac:dyDescent="0.2">
      <c r="A78" s="19">
        <v>63</v>
      </c>
      <c r="B78" s="48" t="s">
        <v>60</v>
      </c>
      <c r="C78" s="45" t="s">
        <v>106</v>
      </c>
      <c r="D78" s="45" t="s">
        <v>72</v>
      </c>
      <c r="E78" s="45" t="s">
        <v>71</v>
      </c>
      <c r="F78" s="75">
        <v>4.3</v>
      </c>
      <c r="G78" s="65"/>
    </row>
    <row r="79" spans="1:8" ht="26.25" customHeight="1" x14ac:dyDescent="0.2">
      <c r="A79" s="19">
        <v>64</v>
      </c>
      <c r="B79" s="48" t="s">
        <v>61</v>
      </c>
      <c r="C79" s="45" t="s">
        <v>106</v>
      </c>
      <c r="D79" s="45" t="s">
        <v>54</v>
      </c>
      <c r="E79" s="45" t="s">
        <v>71</v>
      </c>
      <c r="F79" s="77">
        <v>4.3</v>
      </c>
      <c r="G79" s="65"/>
    </row>
    <row r="80" spans="1:8" ht="26.25" customHeight="1" x14ac:dyDescent="0.2">
      <c r="A80" s="19">
        <v>65</v>
      </c>
      <c r="B80" s="48" t="s">
        <v>55</v>
      </c>
      <c r="C80" s="45" t="s">
        <v>105</v>
      </c>
      <c r="D80" s="45" t="s">
        <v>67</v>
      </c>
      <c r="E80" s="45" t="s">
        <v>70</v>
      </c>
      <c r="F80" s="75">
        <v>1085</v>
      </c>
      <c r="G80" s="65"/>
    </row>
    <row r="81" spans="1:7" ht="54.75" customHeight="1" x14ac:dyDescent="0.2">
      <c r="A81" s="19">
        <v>66</v>
      </c>
      <c r="B81" s="48" t="s">
        <v>56</v>
      </c>
      <c r="C81" s="45" t="s">
        <v>105</v>
      </c>
      <c r="D81" s="45" t="s">
        <v>68</v>
      </c>
      <c r="E81" s="45" t="s">
        <v>70</v>
      </c>
      <c r="F81" s="75">
        <v>1085</v>
      </c>
      <c r="G81" s="65"/>
    </row>
    <row r="82" spans="1:7" ht="24.75" customHeight="1" x14ac:dyDescent="0.2">
      <c r="A82" s="19">
        <v>67</v>
      </c>
      <c r="B82" s="48" t="s">
        <v>57</v>
      </c>
      <c r="C82" s="45" t="s">
        <v>105</v>
      </c>
      <c r="D82" s="45" t="s">
        <v>5</v>
      </c>
      <c r="E82" s="45" t="s">
        <v>70</v>
      </c>
      <c r="F82" s="76">
        <v>1085</v>
      </c>
      <c r="G82" s="65"/>
    </row>
    <row r="83" spans="1:7" ht="69.75" customHeight="1" x14ac:dyDescent="0.2">
      <c r="A83" s="19">
        <v>68</v>
      </c>
      <c r="B83" s="48" t="s">
        <v>198</v>
      </c>
      <c r="C83" s="45" t="s">
        <v>197</v>
      </c>
      <c r="D83" s="45" t="s">
        <v>67</v>
      </c>
      <c r="E83" s="45" t="s">
        <v>70</v>
      </c>
      <c r="F83" s="75">
        <v>56.2</v>
      </c>
      <c r="G83" s="65"/>
    </row>
    <row r="84" spans="1:7" ht="54.75" customHeight="1" x14ac:dyDescent="0.2">
      <c r="A84" s="19">
        <v>69</v>
      </c>
      <c r="B84" s="48" t="s">
        <v>56</v>
      </c>
      <c r="C84" s="45" t="s">
        <v>197</v>
      </c>
      <c r="D84" s="45" t="s">
        <v>68</v>
      </c>
      <c r="E84" s="45" t="s">
        <v>70</v>
      </c>
      <c r="F84" s="75">
        <v>56.2</v>
      </c>
      <c r="G84" s="65"/>
    </row>
    <row r="85" spans="1:7" ht="24.75" customHeight="1" x14ac:dyDescent="0.2">
      <c r="A85" s="19">
        <v>70</v>
      </c>
      <c r="B85" s="48" t="s">
        <v>57</v>
      </c>
      <c r="C85" s="45" t="s">
        <v>197</v>
      </c>
      <c r="D85" s="45" t="s">
        <v>5</v>
      </c>
      <c r="E85" s="45" t="s">
        <v>70</v>
      </c>
      <c r="F85" s="76">
        <v>56.2</v>
      </c>
      <c r="G85" s="65"/>
    </row>
    <row r="86" spans="1:7" ht="40.5" customHeight="1" x14ac:dyDescent="0.2">
      <c r="A86" s="19">
        <v>71</v>
      </c>
      <c r="B86" s="48" t="s">
        <v>55</v>
      </c>
      <c r="C86" s="45" t="s">
        <v>105</v>
      </c>
      <c r="D86" s="45"/>
      <c r="E86" s="45" t="s">
        <v>71</v>
      </c>
      <c r="F86" s="49">
        <v>3248.6000000000004</v>
      </c>
      <c r="G86" s="65"/>
    </row>
    <row r="87" spans="1:7" ht="51.75" customHeight="1" x14ac:dyDescent="0.2">
      <c r="A87" s="19">
        <v>72</v>
      </c>
      <c r="B87" s="48" t="s">
        <v>56</v>
      </c>
      <c r="C87" s="45" t="s">
        <v>105</v>
      </c>
      <c r="D87" s="45" t="s">
        <v>68</v>
      </c>
      <c r="E87" s="45" t="s">
        <v>71</v>
      </c>
      <c r="F87" s="75">
        <v>2824.3</v>
      </c>
      <c r="G87" s="65"/>
    </row>
    <row r="88" spans="1:7" ht="26.25" customHeight="1" x14ac:dyDescent="0.2">
      <c r="A88" s="19">
        <v>73</v>
      </c>
      <c r="B88" s="48" t="s">
        <v>57</v>
      </c>
      <c r="C88" s="45" t="s">
        <v>105</v>
      </c>
      <c r="D88" s="45" t="s">
        <v>5</v>
      </c>
      <c r="E88" s="45" t="s">
        <v>71</v>
      </c>
      <c r="F88" s="76">
        <v>2824.3</v>
      </c>
      <c r="G88" s="65"/>
    </row>
    <row r="89" spans="1:7" s="7" customFormat="1" ht="24.75" customHeight="1" x14ac:dyDescent="0.2">
      <c r="A89" s="19">
        <v>74</v>
      </c>
      <c r="B89" s="48" t="s">
        <v>60</v>
      </c>
      <c r="C89" s="45" t="s">
        <v>105</v>
      </c>
      <c r="D89" s="45" t="s">
        <v>72</v>
      </c>
      <c r="E89" s="45" t="s">
        <v>71</v>
      </c>
      <c r="F89" s="75">
        <v>423.29999999999995</v>
      </c>
      <c r="G89" s="68"/>
    </row>
    <row r="90" spans="1:7" ht="27" customHeight="1" x14ac:dyDescent="0.2">
      <c r="A90" s="19">
        <v>75</v>
      </c>
      <c r="B90" s="48" t="s">
        <v>61</v>
      </c>
      <c r="C90" s="45" t="s">
        <v>105</v>
      </c>
      <c r="D90" s="45" t="s">
        <v>54</v>
      </c>
      <c r="E90" s="45" t="s">
        <v>71</v>
      </c>
      <c r="F90" s="86">
        <v>423.29999999999995</v>
      </c>
      <c r="G90" s="65"/>
    </row>
    <row r="91" spans="1:7" s="7" customFormat="1" ht="18" customHeight="1" x14ac:dyDescent="0.2">
      <c r="A91" s="19">
        <v>76</v>
      </c>
      <c r="B91" s="48" t="s">
        <v>62</v>
      </c>
      <c r="C91" s="45" t="s">
        <v>105</v>
      </c>
      <c r="D91" s="45" t="s">
        <v>73</v>
      </c>
      <c r="E91" s="45" t="s">
        <v>71</v>
      </c>
      <c r="F91" s="75">
        <v>1</v>
      </c>
      <c r="G91" s="68"/>
    </row>
    <row r="92" spans="1:7" ht="18" customHeight="1" x14ac:dyDescent="0.2">
      <c r="A92" s="19">
        <v>77</v>
      </c>
      <c r="B92" s="48" t="s">
        <v>122</v>
      </c>
      <c r="C92" s="45" t="s">
        <v>105</v>
      </c>
      <c r="D92" s="45" t="s">
        <v>121</v>
      </c>
      <c r="E92" s="45" t="s">
        <v>71</v>
      </c>
      <c r="F92" s="76">
        <v>1</v>
      </c>
      <c r="G92" s="65"/>
    </row>
    <row r="93" spans="1:7" ht="40.5" customHeight="1" x14ac:dyDescent="0.2">
      <c r="A93" s="19">
        <v>78</v>
      </c>
      <c r="B93" s="48" t="s">
        <v>143</v>
      </c>
      <c r="C93" s="45" t="s">
        <v>142</v>
      </c>
      <c r="D93" s="45"/>
      <c r="E93" s="45" t="s">
        <v>71</v>
      </c>
      <c r="F93" s="49">
        <v>5.4</v>
      </c>
      <c r="G93" s="65"/>
    </row>
    <row r="94" spans="1:7" ht="21.75" customHeight="1" x14ac:dyDescent="0.2">
      <c r="A94" s="19">
        <v>79</v>
      </c>
      <c r="B94" s="48" t="s">
        <v>138</v>
      </c>
      <c r="C94" s="45" t="s">
        <v>142</v>
      </c>
      <c r="D94" s="45" t="s">
        <v>136</v>
      </c>
      <c r="E94" s="45" t="s">
        <v>71</v>
      </c>
      <c r="F94" s="75">
        <v>5.4</v>
      </c>
      <c r="G94" s="65"/>
    </row>
    <row r="95" spans="1:7" ht="21.75" customHeight="1" x14ac:dyDescent="0.2">
      <c r="A95" s="19">
        <v>80</v>
      </c>
      <c r="B95" s="48" t="s">
        <v>6</v>
      </c>
      <c r="C95" s="45" t="s">
        <v>142</v>
      </c>
      <c r="D95" s="45" t="s">
        <v>137</v>
      </c>
      <c r="E95" s="45" t="s">
        <v>71</v>
      </c>
      <c r="F95" s="76">
        <v>5.4</v>
      </c>
      <c r="G95" s="65"/>
    </row>
    <row r="96" spans="1:7" ht="27" customHeight="1" x14ac:dyDescent="0.2">
      <c r="A96" s="19">
        <v>81</v>
      </c>
      <c r="B96" s="48" t="s">
        <v>0</v>
      </c>
      <c r="C96" s="45" t="s">
        <v>107</v>
      </c>
      <c r="D96" s="45"/>
      <c r="E96" s="45" t="s">
        <v>71</v>
      </c>
      <c r="F96" s="75">
        <v>1840.2</v>
      </c>
      <c r="G96" s="65"/>
    </row>
    <row r="97" spans="1:7" ht="27" customHeight="1" x14ac:dyDescent="0.2">
      <c r="A97" s="19">
        <v>82</v>
      </c>
      <c r="B97" s="48" t="s">
        <v>0</v>
      </c>
      <c r="C97" s="45" t="s">
        <v>107</v>
      </c>
      <c r="D97" s="45" t="s">
        <v>68</v>
      </c>
      <c r="E97" s="45" t="s">
        <v>71</v>
      </c>
      <c r="F97" s="75">
        <v>1840.2</v>
      </c>
      <c r="G97" s="65"/>
    </row>
    <row r="98" spans="1:7" ht="27" customHeight="1" x14ac:dyDescent="0.2">
      <c r="A98" s="19">
        <v>83</v>
      </c>
      <c r="B98" s="48" t="s">
        <v>57</v>
      </c>
      <c r="C98" s="45" t="s">
        <v>107</v>
      </c>
      <c r="D98" s="45" t="s">
        <v>5</v>
      </c>
      <c r="E98" s="45" t="s">
        <v>71</v>
      </c>
      <c r="F98" s="76">
        <v>1840.2</v>
      </c>
      <c r="G98" s="65"/>
    </row>
    <row r="99" spans="1:7" ht="81.75" customHeight="1" x14ac:dyDescent="0.2">
      <c r="A99" s="19">
        <v>84</v>
      </c>
      <c r="B99" s="48" t="s">
        <v>188</v>
      </c>
      <c r="C99" s="45" t="s">
        <v>187</v>
      </c>
      <c r="D99" s="45"/>
      <c r="E99" s="45" t="s">
        <v>71</v>
      </c>
      <c r="F99" s="75">
        <v>183.1</v>
      </c>
      <c r="G99" s="65"/>
    </row>
    <row r="100" spans="1:7" ht="27" customHeight="1" x14ac:dyDescent="0.2">
      <c r="A100" s="19">
        <v>85</v>
      </c>
      <c r="B100" s="48" t="s">
        <v>0</v>
      </c>
      <c r="C100" s="45" t="s">
        <v>187</v>
      </c>
      <c r="D100" s="45" t="s">
        <v>68</v>
      </c>
      <c r="E100" s="45" t="s">
        <v>71</v>
      </c>
      <c r="F100" s="75">
        <v>183.1</v>
      </c>
      <c r="G100" s="65"/>
    </row>
    <row r="101" spans="1:7" ht="27" customHeight="1" x14ac:dyDescent="0.2">
      <c r="A101" s="19">
        <v>86</v>
      </c>
      <c r="B101" s="48" t="s">
        <v>57</v>
      </c>
      <c r="C101" s="45" t="s">
        <v>187</v>
      </c>
      <c r="D101" s="45" t="s">
        <v>5</v>
      </c>
      <c r="E101" s="45" t="s">
        <v>71</v>
      </c>
      <c r="F101" s="76">
        <v>183.1</v>
      </c>
      <c r="G101" s="65"/>
    </row>
    <row r="102" spans="1:7" ht="66.75" customHeight="1" x14ac:dyDescent="0.2">
      <c r="A102" s="19">
        <v>87</v>
      </c>
      <c r="B102" s="48" t="s">
        <v>198</v>
      </c>
      <c r="C102" s="45" t="s">
        <v>197</v>
      </c>
      <c r="D102" s="45"/>
      <c r="E102" s="45" t="s">
        <v>71</v>
      </c>
      <c r="F102" s="75">
        <v>180</v>
      </c>
      <c r="G102" s="65"/>
    </row>
    <row r="103" spans="1:7" ht="27" customHeight="1" x14ac:dyDescent="0.2">
      <c r="A103" s="19">
        <v>88</v>
      </c>
      <c r="B103" s="48" t="s">
        <v>0</v>
      </c>
      <c r="C103" s="45" t="s">
        <v>197</v>
      </c>
      <c r="D103" s="45" t="s">
        <v>68</v>
      </c>
      <c r="E103" s="45" t="s">
        <v>71</v>
      </c>
      <c r="F103" s="75">
        <v>180</v>
      </c>
      <c r="G103" s="65"/>
    </row>
    <row r="104" spans="1:7" ht="27" customHeight="1" x14ac:dyDescent="0.2">
      <c r="A104" s="19">
        <v>89</v>
      </c>
      <c r="B104" s="48" t="s">
        <v>57</v>
      </c>
      <c r="C104" s="45" t="s">
        <v>197</v>
      </c>
      <c r="D104" s="45" t="s">
        <v>5</v>
      </c>
      <c r="E104" s="45" t="s">
        <v>71</v>
      </c>
      <c r="F104" s="76">
        <v>180</v>
      </c>
      <c r="G104" s="65"/>
    </row>
    <row r="105" spans="1:7" ht="40.5" customHeight="1" x14ac:dyDescent="0.2">
      <c r="A105" s="19">
        <v>90</v>
      </c>
      <c r="B105" s="48" t="s">
        <v>91</v>
      </c>
      <c r="C105" s="45" t="s">
        <v>108</v>
      </c>
      <c r="D105" s="45"/>
      <c r="E105" s="45" t="s">
        <v>75</v>
      </c>
      <c r="F105" s="89">
        <v>5</v>
      </c>
      <c r="G105" s="65"/>
    </row>
    <row r="106" spans="1:7" ht="17.25" customHeight="1" x14ac:dyDescent="0.2">
      <c r="A106" s="19">
        <v>91</v>
      </c>
      <c r="B106" s="48" t="s">
        <v>62</v>
      </c>
      <c r="C106" s="45" t="s">
        <v>108</v>
      </c>
      <c r="D106" s="45" t="s">
        <v>73</v>
      </c>
      <c r="E106" s="45" t="s">
        <v>75</v>
      </c>
      <c r="F106" s="89">
        <v>5</v>
      </c>
      <c r="G106" s="65"/>
    </row>
    <row r="107" spans="1:7" ht="13.5" thickBot="1" x14ac:dyDescent="0.25">
      <c r="A107" s="19">
        <v>92</v>
      </c>
      <c r="B107" s="48" t="s">
        <v>63</v>
      </c>
      <c r="C107" s="45" t="s">
        <v>108</v>
      </c>
      <c r="D107" s="62" t="s">
        <v>74</v>
      </c>
      <c r="E107" s="62" t="s">
        <v>75</v>
      </c>
      <c r="F107" s="90">
        <v>5</v>
      </c>
      <c r="G107" s="65"/>
    </row>
    <row r="108" spans="1:7" ht="13.5" thickBot="1" x14ac:dyDescent="0.25">
      <c r="A108" s="162" t="s">
        <v>35</v>
      </c>
      <c r="B108" s="163"/>
      <c r="C108" s="163"/>
      <c r="D108" s="163"/>
      <c r="E108" s="173"/>
      <c r="F108" s="79">
        <v>14775.6</v>
      </c>
      <c r="G108" s="65"/>
    </row>
    <row r="109" spans="1:7" x14ac:dyDescent="0.2">
      <c r="A109" s="4"/>
      <c r="B109" s="4"/>
      <c r="C109" s="5"/>
      <c r="E109" s="4"/>
    </row>
    <row r="110" spans="1:7" x14ac:dyDescent="0.2">
      <c r="A110" s="4"/>
      <c r="B110" s="4"/>
      <c r="C110" s="5"/>
      <c r="E110" s="4"/>
    </row>
    <row r="111" spans="1:7" x14ac:dyDescent="0.2">
      <c r="A111" s="4"/>
      <c r="B111" s="4"/>
      <c r="C111" s="5"/>
      <c r="E111" s="4"/>
    </row>
    <row r="112" spans="1:7" x14ac:dyDescent="0.2">
      <c r="A112" s="4"/>
      <c r="B112" s="4"/>
      <c r="C112" s="5"/>
      <c r="E112" s="4"/>
    </row>
    <row r="113" spans="1:6" x14ac:dyDescent="0.2">
      <c r="A113" s="4"/>
      <c r="B113" s="4"/>
      <c r="C113" s="5"/>
      <c r="E113" s="4"/>
    </row>
    <row r="114" spans="1:6" x14ac:dyDescent="0.2">
      <c r="A114" s="4"/>
      <c r="B114" s="4"/>
      <c r="C114" s="5"/>
      <c r="E114" s="4"/>
    </row>
    <row r="115" spans="1:6" x14ac:dyDescent="0.2">
      <c r="A115" s="4"/>
      <c r="B115" s="4"/>
      <c r="C115" s="5"/>
      <c r="E115" s="4"/>
    </row>
    <row r="116" spans="1:6" x14ac:dyDescent="0.2">
      <c r="A116" s="4"/>
      <c r="B116" s="4"/>
      <c r="C116" s="5"/>
      <c r="E116" s="4"/>
    </row>
    <row r="117" spans="1:6" s="3" customFormat="1" x14ac:dyDescent="0.2">
      <c r="A117" s="4"/>
      <c r="B117" s="4"/>
      <c r="C117" s="5"/>
      <c r="E117" s="4"/>
      <c r="F117" s="129"/>
    </row>
    <row r="118" spans="1:6" s="3" customFormat="1" x14ac:dyDescent="0.2">
      <c r="A118" s="4"/>
      <c r="B118" s="4"/>
      <c r="C118" s="5"/>
      <c r="E118" s="4"/>
      <c r="F118" s="129"/>
    </row>
    <row r="119" spans="1:6" s="3" customFormat="1" x14ac:dyDescent="0.2">
      <c r="A119" s="4"/>
      <c r="B119" s="4"/>
      <c r="C119" s="5"/>
      <c r="E119" s="4"/>
      <c r="F119" s="129"/>
    </row>
    <row r="120" spans="1:6" s="3" customFormat="1" x14ac:dyDescent="0.2">
      <c r="A120" s="4"/>
      <c r="B120" s="4"/>
      <c r="C120" s="5"/>
      <c r="E120" s="4"/>
      <c r="F120" s="129"/>
    </row>
    <row r="121" spans="1:6" s="3" customFormat="1" x14ac:dyDescent="0.2">
      <c r="A121" s="4"/>
      <c r="B121" s="4"/>
      <c r="C121" s="5"/>
      <c r="E121" s="4"/>
      <c r="F121" s="129"/>
    </row>
    <row r="122" spans="1:6" s="3" customFormat="1" x14ac:dyDescent="0.2">
      <c r="A122" s="4"/>
      <c r="B122" s="4"/>
      <c r="C122" s="5"/>
      <c r="E122" s="4"/>
      <c r="F122" s="129"/>
    </row>
    <row r="123" spans="1:6" s="3" customFormat="1" x14ac:dyDescent="0.2">
      <c r="A123" s="4"/>
      <c r="B123" s="4"/>
      <c r="C123" s="5"/>
      <c r="E123" s="4"/>
      <c r="F123" s="129"/>
    </row>
    <row r="124" spans="1:6" s="3" customFormat="1" x14ac:dyDescent="0.2">
      <c r="A124" s="4"/>
      <c r="B124" s="4"/>
      <c r="C124" s="5"/>
      <c r="E124" s="4"/>
      <c r="F124" s="129"/>
    </row>
    <row r="125" spans="1:6" s="3" customFormat="1" x14ac:dyDescent="0.2">
      <c r="A125" s="4"/>
      <c r="B125" s="4"/>
      <c r="C125" s="5"/>
      <c r="E125" s="4"/>
      <c r="F125" s="129"/>
    </row>
    <row r="126" spans="1:6" s="3" customFormat="1" x14ac:dyDescent="0.2">
      <c r="A126" s="4"/>
      <c r="B126" s="4"/>
      <c r="C126" s="5"/>
      <c r="E126" s="4"/>
      <c r="F126" s="129"/>
    </row>
    <row r="127" spans="1:6" s="3" customFormat="1" x14ac:dyDescent="0.2">
      <c r="A127" s="4"/>
      <c r="B127" s="4"/>
      <c r="C127" s="5"/>
      <c r="E127" s="4"/>
      <c r="F127" s="129"/>
    </row>
    <row r="128" spans="1:6" s="3" customFormat="1" x14ac:dyDescent="0.2">
      <c r="A128" s="4"/>
      <c r="B128" s="4"/>
      <c r="C128" s="5"/>
      <c r="E128" s="4"/>
      <c r="F128" s="129"/>
    </row>
    <row r="129" spans="1:6" s="3" customFormat="1" x14ac:dyDescent="0.2">
      <c r="A129" s="4"/>
      <c r="B129" s="4"/>
      <c r="C129" s="5"/>
      <c r="E129" s="4"/>
      <c r="F129" s="129"/>
    </row>
    <row r="130" spans="1:6" s="3" customFormat="1" x14ac:dyDescent="0.2">
      <c r="A130" s="4"/>
      <c r="B130" s="4"/>
      <c r="C130" s="5"/>
      <c r="E130" s="4"/>
      <c r="F130" s="129"/>
    </row>
    <row r="131" spans="1:6" s="3" customFormat="1" x14ac:dyDescent="0.2">
      <c r="A131" s="4"/>
      <c r="B131" s="4"/>
      <c r="C131" s="5"/>
      <c r="E131" s="4"/>
      <c r="F131" s="129"/>
    </row>
    <row r="132" spans="1:6" s="3" customFormat="1" x14ac:dyDescent="0.2">
      <c r="A132" s="4"/>
      <c r="B132" s="4"/>
      <c r="C132" s="5"/>
      <c r="E132" s="4"/>
      <c r="F132" s="129"/>
    </row>
    <row r="133" spans="1:6" s="3" customFormat="1" x14ac:dyDescent="0.2">
      <c r="A133" s="4"/>
      <c r="B133" s="4"/>
      <c r="C133" s="5"/>
      <c r="E133" s="4"/>
      <c r="F133" s="129"/>
    </row>
    <row r="134" spans="1:6" s="3" customFormat="1" x14ac:dyDescent="0.2">
      <c r="A134" s="4"/>
      <c r="B134" s="4"/>
      <c r="C134" s="5"/>
      <c r="E134" s="4"/>
      <c r="F134" s="129"/>
    </row>
    <row r="135" spans="1:6" s="3" customFormat="1" x14ac:dyDescent="0.2">
      <c r="A135" s="4"/>
      <c r="B135" s="4"/>
      <c r="C135" s="5"/>
      <c r="E135" s="4"/>
      <c r="F135" s="129"/>
    </row>
    <row r="136" spans="1:6" s="3" customFormat="1" x14ac:dyDescent="0.2">
      <c r="A136" s="4"/>
      <c r="B136" s="4"/>
      <c r="C136" s="5"/>
      <c r="E136" s="4"/>
      <c r="F136" s="129"/>
    </row>
    <row r="137" spans="1:6" s="3" customFormat="1" x14ac:dyDescent="0.2">
      <c r="A137" s="4"/>
      <c r="B137" s="4"/>
      <c r="C137" s="5"/>
      <c r="E137" s="4"/>
      <c r="F137" s="129"/>
    </row>
    <row r="138" spans="1:6" s="3" customFormat="1" x14ac:dyDescent="0.2">
      <c r="A138" s="4"/>
      <c r="B138" s="4"/>
      <c r="C138" s="5"/>
      <c r="E138" s="4"/>
      <c r="F138" s="129"/>
    </row>
    <row r="139" spans="1:6" s="3" customFormat="1" x14ac:dyDescent="0.2">
      <c r="A139" s="4"/>
      <c r="B139" s="4"/>
      <c r="C139" s="5"/>
      <c r="E139" s="4"/>
      <c r="F139" s="129"/>
    </row>
    <row r="140" spans="1:6" s="3" customFormat="1" x14ac:dyDescent="0.2">
      <c r="A140" s="4"/>
      <c r="B140" s="4"/>
      <c r="C140" s="5"/>
      <c r="E140" s="4"/>
      <c r="F140" s="129"/>
    </row>
    <row r="141" spans="1:6" s="3" customFormat="1" x14ac:dyDescent="0.2">
      <c r="A141" s="4"/>
      <c r="B141" s="4"/>
      <c r="C141" s="5"/>
      <c r="E141" s="4"/>
      <c r="F141" s="129"/>
    </row>
    <row r="142" spans="1:6" s="3" customFormat="1" x14ac:dyDescent="0.2">
      <c r="A142" s="4"/>
      <c r="B142" s="4"/>
      <c r="C142" s="5"/>
      <c r="E142" s="4"/>
      <c r="F142" s="129"/>
    </row>
    <row r="143" spans="1:6" s="3" customFormat="1" x14ac:dyDescent="0.2">
      <c r="A143" s="4"/>
      <c r="B143" s="4"/>
      <c r="C143" s="5"/>
      <c r="E143" s="4"/>
      <c r="F143" s="129"/>
    </row>
    <row r="144" spans="1:6" s="3" customFormat="1" x14ac:dyDescent="0.2">
      <c r="A144" s="4"/>
      <c r="B144" s="4"/>
      <c r="C144" s="5"/>
      <c r="E144" s="4"/>
      <c r="F144" s="129"/>
    </row>
    <row r="145" spans="1:6" s="3" customFormat="1" x14ac:dyDescent="0.2">
      <c r="A145" s="4"/>
      <c r="B145" s="4"/>
      <c r="C145" s="5"/>
      <c r="E145" s="4"/>
      <c r="F145" s="129"/>
    </row>
    <row r="146" spans="1:6" s="3" customFormat="1" x14ac:dyDescent="0.2">
      <c r="A146" s="4"/>
      <c r="B146" s="4"/>
      <c r="C146" s="5"/>
      <c r="E146" s="4"/>
      <c r="F146" s="129"/>
    </row>
    <row r="147" spans="1:6" s="3" customFormat="1" x14ac:dyDescent="0.2">
      <c r="A147" s="4"/>
      <c r="B147" s="4"/>
      <c r="C147" s="5"/>
      <c r="E147" s="4"/>
      <c r="F147" s="129"/>
    </row>
    <row r="148" spans="1:6" s="3" customFormat="1" x14ac:dyDescent="0.2">
      <c r="A148" s="4"/>
      <c r="B148" s="4"/>
      <c r="C148" s="5"/>
      <c r="E148" s="4"/>
      <c r="F148" s="129"/>
    </row>
    <row r="149" spans="1:6" s="3" customFormat="1" x14ac:dyDescent="0.2">
      <c r="A149" s="4"/>
      <c r="B149" s="4"/>
      <c r="C149" s="5"/>
      <c r="E149" s="4"/>
      <c r="F149" s="129"/>
    </row>
    <row r="150" spans="1:6" s="3" customFormat="1" x14ac:dyDescent="0.2">
      <c r="A150" s="4"/>
      <c r="B150" s="4"/>
      <c r="C150" s="5"/>
      <c r="E150" s="4"/>
      <c r="F150" s="129"/>
    </row>
    <row r="151" spans="1:6" s="3" customFormat="1" x14ac:dyDescent="0.2">
      <c r="A151" s="4"/>
      <c r="B151" s="4"/>
      <c r="C151" s="5"/>
      <c r="E151" s="4"/>
      <c r="F151" s="129"/>
    </row>
    <row r="152" spans="1:6" s="3" customFormat="1" x14ac:dyDescent="0.2">
      <c r="A152" s="4"/>
      <c r="B152" s="4"/>
      <c r="C152" s="5"/>
      <c r="E152" s="4"/>
      <c r="F152" s="129"/>
    </row>
    <row r="153" spans="1:6" s="3" customFormat="1" x14ac:dyDescent="0.2">
      <c r="A153" s="4"/>
      <c r="B153" s="4"/>
      <c r="C153" s="5"/>
      <c r="E153" s="4"/>
      <c r="F153" s="129"/>
    </row>
    <row r="154" spans="1:6" s="3" customFormat="1" x14ac:dyDescent="0.2">
      <c r="A154" s="4"/>
      <c r="B154" s="4"/>
      <c r="C154" s="5"/>
      <c r="E154" s="4"/>
      <c r="F154" s="129"/>
    </row>
    <row r="155" spans="1:6" s="3" customFormat="1" x14ac:dyDescent="0.2">
      <c r="A155" s="4"/>
      <c r="B155" s="4"/>
      <c r="C155" s="5"/>
      <c r="E155" s="4"/>
      <c r="F155" s="129"/>
    </row>
    <row r="156" spans="1:6" s="3" customFormat="1" x14ac:dyDescent="0.2">
      <c r="A156" s="4"/>
      <c r="B156" s="4"/>
      <c r="C156" s="5"/>
      <c r="E156" s="4"/>
      <c r="F156" s="129"/>
    </row>
    <row r="157" spans="1:6" s="3" customFormat="1" x14ac:dyDescent="0.2">
      <c r="A157" s="4"/>
      <c r="B157" s="4"/>
      <c r="C157" s="5"/>
      <c r="E157" s="4"/>
      <c r="F157" s="129"/>
    </row>
    <row r="158" spans="1:6" s="3" customFormat="1" x14ac:dyDescent="0.2">
      <c r="A158" s="4"/>
      <c r="B158" s="4"/>
      <c r="C158" s="5"/>
      <c r="E158" s="4"/>
      <c r="F158" s="129"/>
    </row>
    <row r="159" spans="1:6" s="3" customFormat="1" x14ac:dyDescent="0.2">
      <c r="A159" s="4"/>
      <c r="B159" s="4"/>
      <c r="C159" s="5"/>
      <c r="E159" s="4"/>
      <c r="F159" s="129"/>
    </row>
    <row r="160" spans="1:6" s="3" customFormat="1" x14ac:dyDescent="0.2">
      <c r="A160" s="4"/>
      <c r="B160" s="4"/>
      <c r="C160" s="5"/>
      <c r="E160" s="4"/>
      <c r="F160" s="129"/>
    </row>
    <row r="161" spans="1:6" s="3" customFormat="1" x14ac:dyDescent="0.2">
      <c r="A161" s="4"/>
      <c r="B161" s="4"/>
      <c r="C161" s="5"/>
      <c r="E161" s="4"/>
      <c r="F161" s="129"/>
    </row>
    <row r="162" spans="1:6" s="3" customFormat="1" x14ac:dyDescent="0.2">
      <c r="A162" s="4"/>
      <c r="B162" s="4"/>
      <c r="C162" s="5"/>
      <c r="E162" s="4"/>
      <c r="F162" s="129"/>
    </row>
    <row r="163" spans="1:6" s="3" customFormat="1" x14ac:dyDescent="0.2">
      <c r="A163" s="4"/>
      <c r="B163" s="4"/>
      <c r="C163" s="5"/>
      <c r="E163" s="4"/>
      <c r="F163" s="129"/>
    </row>
    <row r="164" spans="1:6" s="3" customFormat="1" x14ac:dyDescent="0.2">
      <c r="A164" s="4"/>
      <c r="B164" s="4"/>
      <c r="C164" s="5"/>
      <c r="E164" s="4"/>
      <c r="F164" s="129"/>
    </row>
    <row r="165" spans="1:6" s="3" customFormat="1" x14ac:dyDescent="0.2">
      <c r="A165" s="4"/>
      <c r="B165" s="4"/>
      <c r="C165" s="5"/>
      <c r="E165" s="4"/>
      <c r="F165" s="129"/>
    </row>
    <row r="166" spans="1:6" s="3" customFormat="1" x14ac:dyDescent="0.2">
      <c r="A166" s="4"/>
      <c r="B166" s="4"/>
      <c r="C166" s="5"/>
      <c r="E166" s="4"/>
      <c r="F166" s="129"/>
    </row>
    <row r="167" spans="1:6" s="3" customFormat="1" x14ac:dyDescent="0.2">
      <c r="A167" s="4"/>
      <c r="B167" s="4"/>
      <c r="C167" s="5"/>
      <c r="E167" s="4"/>
      <c r="F167" s="129"/>
    </row>
    <row r="168" spans="1:6" s="3" customFormat="1" x14ac:dyDescent="0.2">
      <c r="A168" s="4"/>
      <c r="B168" s="4"/>
      <c r="C168" s="5"/>
      <c r="E168" s="4"/>
      <c r="F168" s="129"/>
    </row>
    <row r="169" spans="1:6" s="3" customFormat="1" x14ac:dyDescent="0.2">
      <c r="A169" s="4"/>
      <c r="B169" s="4"/>
      <c r="C169" s="5"/>
      <c r="E169" s="4"/>
      <c r="F169" s="129"/>
    </row>
    <row r="170" spans="1:6" s="3" customFormat="1" x14ac:dyDescent="0.2">
      <c r="A170" s="4"/>
      <c r="B170" s="4"/>
      <c r="C170" s="5"/>
      <c r="E170" s="4"/>
      <c r="F170" s="129"/>
    </row>
    <row r="171" spans="1:6" s="3" customFormat="1" x14ac:dyDescent="0.2">
      <c r="A171" s="4"/>
      <c r="B171" s="4"/>
      <c r="C171" s="5"/>
      <c r="E171" s="4"/>
      <c r="F171" s="129"/>
    </row>
    <row r="172" spans="1:6" s="3" customFormat="1" x14ac:dyDescent="0.2">
      <c r="A172" s="4"/>
      <c r="B172" s="4"/>
      <c r="C172" s="5"/>
      <c r="E172" s="4"/>
      <c r="F172" s="129"/>
    </row>
    <row r="173" spans="1:6" s="3" customFormat="1" x14ac:dyDescent="0.2">
      <c r="A173" s="4"/>
      <c r="B173" s="4"/>
      <c r="C173" s="5"/>
      <c r="E173" s="4"/>
      <c r="F173" s="129"/>
    </row>
    <row r="174" spans="1:6" s="3" customFormat="1" x14ac:dyDescent="0.2">
      <c r="A174" s="4"/>
      <c r="B174" s="4"/>
      <c r="C174" s="5"/>
      <c r="E174" s="4"/>
      <c r="F174" s="129"/>
    </row>
    <row r="175" spans="1:6" s="3" customFormat="1" x14ac:dyDescent="0.2">
      <c r="A175" s="4"/>
      <c r="B175" s="4"/>
      <c r="C175" s="5"/>
      <c r="E175" s="4"/>
      <c r="F175" s="129"/>
    </row>
    <row r="176" spans="1:6" s="3" customFormat="1" x14ac:dyDescent="0.2">
      <c r="A176" s="4"/>
      <c r="B176" s="4"/>
      <c r="C176" s="5"/>
      <c r="E176" s="4"/>
      <c r="F176" s="129"/>
    </row>
    <row r="177" spans="1:6" s="3" customFormat="1" x14ac:dyDescent="0.2">
      <c r="A177" s="4"/>
      <c r="B177" s="4"/>
      <c r="C177" s="5"/>
      <c r="E177" s="4"/>
      <c r="F177" s="129"/>
    </row>
    <row r="178" spans="1:6" s="3" customFormat="1" x14ac:dyDescent="0.2">
      <c r="A178" s="4"/>
      <c r="B178" s="4"/>
      <c r="C178" s="5"/>
      <c r="E178" s="4"/>
      <c r="F178" s="129"/>
    </row>
    <row r="179" spans="1:6" s="3" customFormat="1" x14ac:dyDescent="0.2">
      <c r="A179" s="4"/>
      <c r="B179" s="4"/>
      <c r="C179" s="5"/>
      <c r="E179" s="4"/>
      <c r="F179" s="129"/>
    </row>
    <row r="180" spans="1:6" s="3" customFormat="1" x14ac:dyDescent="0.2">
      <c r="A180" s="4"/>
      <c r="B180" s="4"/>
      <c r="C180" s="5"/>
      <c r="E180" s="4"/>
      <c r="F180" s="129"/>
    </row>
    <row r="181" spans="1:6" s="3" customFormat="1" x14ac:dyDescent="0.2">
      <c r="A181" s="4"/>
      <c r="B181" s="4"/>
      <c r="C181" s="5"/>
      <c r="E181" s="4"/>
      <c r="F181" s="129"/>
    </row>
    <row r="182" spans="1:6" s="3" customFormat="1" x14ac:dyDescent="0.2">
      <c r="A182" s="4"/>
      <c r="B182" s="4"/>
      <c r="C182" s="5"/>
      <c r="E182" s="4"/>
      <c r="F182" s="129"/>
    </row>
    <row r="183" spans="1:6" s="3" customFormat="1" x14ac:dyDescent="0.2">
      <c r="A183" s="4"/>
      <c r="B183" s="4"/>
      <c r="C183" s="5"/>
      <c r="E183" s="4"/>
      <c r="F183" s="129"/>
    </row>
    <row r="184" spans="1:6" s="3" customFormat="1" x14ac:dyDescent="0.2">
      <c r="A184" s="4"/>
      <c r="B184" s="4"/>
      <c r="C184" s="5"/>
      <c r="E184" s="4"/>
      <c r="F184" s="129"/>
    </row>
    <row r="185" spans="1:6" s="3" customFormat="1" x14ac:dyDescent="0.2">
      <c r="A185" s="4"/>
      <c r="B185" s="4"/>
      <c r="C185" s="5"/>
      <c r="E185" s="4"/>
      <c r="F185" s="129"/>
    </row>
  </sheetData>
  <mergeCells count="17">
    <mergeCell ref="F13:F14"/>
    <mergeCell ref="A108:E108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  <mergeCell ref="C1:F1"/>
    <mergeCell ref="C2:F2"/>
    <mergeCell ref="C3:F3"/>
    <mergeCell ref="C4:F4"/>
    <mergeCell ref="B7:F7"/>
    <mergeCell ref="C6:F6"/>
  </mergeCells>
  <phoneticPr fontId="7" type="noConversion"/>
  <conditionalFormatting sqref="A16:A107 F10 F13:F104 F108:F65492">
    <cfRule type="cellIs" dxfId="0" priority="107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6" fitToHeight="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6"/>
  <sheetViews>
    <sheetView view="pageBreakPreview" topLeftCell="A30" zoomScaleNormal="100" zoomScaleSheetLayoutView="100" workbookViewId="0">
      <selection activeCell="A31" sqref="A31:I31"/>
    </sheetView>
  </sheetViews>
  <sheetFormatPr defaultRowHeight="19.5" x14ac:dyDescent="0.35"/>
  <cols>
    <col min="1" max="1" width="5" style="100" customWidth="1"/>
    <col min="2" max="2" width="17.7109375" style="100" customWidth="1"/>
    <col min="3" max="3" width="9.140625" style="100"/>
    <col min="4" max="4" width="10.5703125" style="100" customWidth="1"/>
    <col min="5" max="5" width="10.28515625" style="100" customWidth="1"/>
    <col min="6" max="6" width="7.7109375" style="100" customWidth="1"/>
    <col min="7" max="7" width="9.140625" style="100"/>
    <col min="8" max="8" width="12.140625" style="100" customWidth="1"/>
    <col min="9" max="9" width="11.7109375" style="100" customWidth="1"/>
    <col min="10" max="10" width="9.140625" style="100"/>
    <col min="11" max="11" width="10" style="100" customWidth="1"/>
    <col min="12" max="16384" width="9.140625" style="100"/>
  </cols>
  <sheetData>
    <row r="1" spans="1:9" ht="19.5" customHeight="1" x14ac:dyDescent="0.35">
      <c r="A1" s="190" t="s">
        <v>163</v>
      </c>
      <c r="B1" s="184"/>
      <c r="C1" s="184"/>
      <c r="D1" s="184"/>
      <c r="E1" s="184"/>
      <c r="F1" s="184"/>
      <c r="G1" s="184"/>
      <c r="H1" s="184"/>
      <c r="I1" s="184"/>
    </row>
    <row r="2" spans="1:9" ht="6" customHeight="1" x14ac:dyDescent="0.35">
      <c r="A2" s="190"/>
      <c r="B2" s="184"/>
      <c r="C2" s="184"/>
      <c r="D2" s="184"/>
      <c r="E2" s="184"/>
      <c r="F2" s="184"/>
      <c r="G2" s="184"/>
      <c r="H2" s="184"/>
      <c r="I2" s="184"/>
    </row>
    <row r="3" spans="1:9" ht="18" customHeight="1" x14ac:dyDescent="0.35">
      <c r="A3" s="190" t="s">
        <v>164</v>
      </c>
      <c r="B3" s="184"/>
      <c r="C3" s="184"/>
      <c r="D3" s="184"/>
      <c r="E3" s="184"/>
      <c r="F3" s="184"/>
      <c r="G3" s="184"/>
      <c r="H3" s="184"/>
      <c r="I3" s="184"/>
    </row>
    <row r="4" spans="1:9" ht="5.25" customHeight="1" x14ac:dyDescent="0.35">
      <c r="A4" s="119"/>
      <c r="B4" s="118"/>
      <c r="C4" s="118"/>
      <c r="D4" s="118"/>
      <c r="E4" s="118"/>
      <c r="F4" s="118"/>
      <c r="G4" s="118"/>
      <c r="H4" s="118"/>
      <c r="I4" s="118"/>
    </row>
    <row r="5" spans="1:9" ht="18.75" customHeight="1" thickBot="1" x14ac:dyDescent="0.4">
      <c r="A5" s="191" t="s">
        <v>165</v>
      </c>
      <c r="B5" s="192"/>
      <c r="C5" s="192"/>
      <c r="D5" s="192"/>
      <c r="E5" s="192"/>
      <c r="F5" s="192"/>
      <c r="G5" s="192"/>
      <c r="H5" s="192"/>
      <c r="I5" s="192"/>
    </row>
    <row r="6" spans="1:9" ht="35.25" customHeight="1" x14ac:dyDescent="0.35">
      <c r="A6" s="193" t="s">
        <v>166</v>
      </c>
      <c r="B6" s="193"/>
      <c r="C6" s="193"/>
      <c r="D6" s="193"/>
      <c r="E6" s="193"/>
      <c r="F6" s="193"/>
      <c r="G6" s="193"/>
      <c r="H6" s="193"/>
      <c r="I6" s="193"/>
    </row>
    <row r="7" spans="1:9" x14ac:dyDescent="0.35">
      <c r="A7" s="119"/>
      <c r="B7" s="118"/>
      <c r="C7" s="118"/>
      <c r="D7" s="118"/>
      <c r="E7" s="118"/>
      <c r="F7" s="118"/>
      <c r="G7" s="118"/>
      <c r="H7" s="118"/>
      <c r="I7" s="118"/>
    </row>
    <row r="8" spans="1:9" ht="22.5" customHeight="1" x14ac:dyDescent="0.35">
      <c r="A8" s="190" t="s">
        <v>167</v>
      </c>
      <c r="B8" s="184"/>
      <c r="C8" s="184"/>
      <c r="D8" s="184"/>
      <c r="E8" s="184"/>
      <c r="F8" s="184"/>
      <c r="G8" s="184"/>
      <c r="H8" s="184"/>
      <c r="I8" s="184"/>
    </row>
    <row r="9" spans="1:9" ht="11.25" customHeight="1" x14ac:dyDescent="0.35">
      <c r="A9" s="190"/>
      <c r="B9" s="184"/>
      <c r="C9" s="184"/>
      <c r="D9" s="184"/>
      <c r="E9" s="184"/>
      <c r="F9" s="184"/>
      <c r="G9" s="184"/>
      <c r="H9" s="184"/>
      <c r="I9" s="184"/>
    </row>
    <row r="10" spans="1:9" ht="18" customHeight="1" x14ac:dyDescent="0.35">
      <c r="A10" s="190" t="s">
        <v>227</v>
      </c>
      <c r="B10" s="194"/>
      <c r="C10" s="194"/>
      <c r="D10" s="194"/>
      <c r="E10" s="194"/>
      <c r="F10" s="194"/>
      <c r="G10" s="194"/>
      <c r="H10" s="194"/>
      <c r="I10" s="194"/>
    </row>
    <row r="11" spans="1:9" x14ac:dyDescent="0.35">
      <c r="A11" s="195"/>
      <c r="B11" s="184"/>
      <c r="C11" s="184"/>
      <c r="D11" s="184"/>
      <c r="E11" s="184"/>
      <c r="F11" s="184"/>
      <c r="G11" s="184"/>
      <c r="H11" s="184"/>
      <c r="I11" s="184"/>
    </row>
    <row r="12" spans="1:9" x14ac:dyDescent="0.35">
      <c r="A12" s="183" t="s">
        <v>185</v>
      </c>
      <c r="B12" s="184"/>
      <c r="C12" s="184"/>
      <c r="D12" s="184"/>
      <c r="E12" s="184"/>
      <c r="F12" s="184"/>
    </row>
    <row r="13" spans="1:9" x14ac:dyDescent="0.35">
      <c r="A13" s="183" t="s">
        <v>186</v>
      </c>
      <c r="B13" s="184"/>
      <c r="C13" s="184"/>
      <c r="D13" s="184"/>
      <c r="E13" s="184"/>
      <c r="F13" s="184"/>
    </row>
    <row r="14" spans="1:9" x14ac:dyDescent="0.35">
      <c r="A14" s="183" t="s">
        <v>201</v>
      </c>
      <c r="B14" s="184"/>
      <c r="C14" s="184"/>
      <c r="D14" s="184"/>
      <c r="E14" s="184"/>
      <c r="F14" s="184"/>
    </row>
    <row r="15" spans="1:9" ht="36" customHeight="1" x14ac:dyDescent="0.35">
      <c r="A15" s="196" t="s">
        <v>199</v>
      </c>
      <c r="B15" s="184"/>
      <c r="C15" s="184"/>
      <c r="D15" s="184"/>
      <c r="E15" s="184"/>
      <c r="F15" s="184"/>
    </row>
    <row r="16" spans="1:9" ht="15.75" customHeight="1" x14ac:dyDescent="0.35">
      <c r="A16" s="196"/>
      <c r="B16" s="197"/>
      <c r="C16" s="197"/>
      <c r="D16" s="197"/>
      <c r="E16" s="197"/>
      <c r="F16" s="197"/>
      <c r="G16" s="197"/>
      <c r="H16" s="197"/>
      <c r="I16" s="197"/>
    </row>
    <row r="17" spans="1:14" ht="35.25" customHeight="1" x14ac:dyDescent="0.35">
      <c r="A17" s="198" t="s">
        <v>168</v>
      </c>
      <c r="B17" s="188"/>
      <c r="C17" s="188"/>
      <c r="D17" s="188"/>
      <c r="E17" s="188"/>
      <c r="F17" s="188"/>
      <c r="G17" s="188"/>
      <c r="H17" s="188"/>
      <c r="I17" s="188"/>
      <c r="J17" s="101"/>
      <c r="K17" s="101"/>
      <c r="L17" s="101"/>
      <c r="M17" s="101"/>
    </row>
    <row r="18" spans="1:14" s="120" customFormat="1" ht="79.5" hidden="1" customHeight="1" x14ac:dyDescent="0.35">
      <c r="A18" s="189" t="s">
        <v>202</v>
      </c>
      <c r="B18" s="189"/>
      <c r="C18" s="189"/>
      <c r="D18" s="189"/>
      <c r="E18" s="189"/>
      <c r="F18" s="189"/>
      <c r="G18" s="189"/>
      <c r="H18" s="189"/>
      <c r="I18" s="189"/>
      <c r="J18" s="102" t="e">
        <f>H19-D19</f>
        <v>#REF!</v>
      </c>
      <c r="K18" s="103"/>
      <c r="L18" s="124" t="s">
        <v>184</v>
      </c>
      <c r="M18" s="123"/>
    </row>
    <row r="19" spans="1:14" s="120" customFormat="1" ht="22.5" hidden="1" customHeight="1" x14ac:dyDescent="0.35">
      <c r="A19" s="185" t="s">
        <v>169</v>
      </c>
      <c r="B19" s="185"/>
      <c r="C19" s="185"/>
      <c r="D19" s="104" t="e">
        <f>#REF!</f>
        <v>#REF!</v>
      </c>
      <c r="E19" s="185" t="s">
        <v>170</v>
      </c>
      <c r="F19" s="185"/>
      <c r="G19" s="185"/>
      <c r="H19" s="104" t="e">
        <f>#REF!</f>
        <v>#REF!</v>
      </c>
      <c r="I19" s="122" t="s">
        <v>171</v>
      </c>
      <c r="J19" s="102" t="e">
        <f>H19-D19</f>
        <v>#REF!</v>
      </c>
      <c r="K19" s="123" t="s">
        <v>172</v>
      </c>
      <c r="L19" s="123"/>
      <c r="M19" s="123"/>
    </row>
    <row r="20" spans="1:14" s="120" customFormat="1" ht="20.25" hidden="1" customHeight="1" x14ac:dyDescent="0.35">
      <c r="A20" s="185" t="s">
        <v>173</v>
      </c>
      <c r="B20" s="185"/>
      <c r="C20" s="185"/>
      <c r="D20" s="104" t="e">
        <f>'прил 7 ВЕДОМ'!#REF!</f>
        <v>#REF!</v>
      </c>
      <c r="E20" s="185" t="s">
        <v>170</v>
      </c>
      <c r="F20" s="185"/>
      <c r="G20" s="185"/>
      <c r="H20" s="104">
        <f>'прил 7 ВЕДОМ'!G141</f>
        <v>14775.6</v>
      </c>
      <c r="I20" s="122" t="s">
        <v>171</v>
      </c>
      <c r="J20" s="102" t="e">
        <f>H20-D20</f>
        <v>#REF!</v>
      </c>
      <c r="K20" s="123" t="s">
        <v>174</v>
      </c>
      <c r="L20" s="124" t="s">
        <v>184</v>
      </c>
      <c r="M20" s="123"/>
    </row>
    <row r="21" spans="1:14" s="120" customFormat="1" ht="20.25" hidden="1" customHeight="1" x14ac:dyDescent="0.35">
      <c r="A21" s="185" t="s">
        <v>175</v>
      </c>
      <c r="B21" s="185"/>
      <c r="C21" s="185"/>
      <c r="D21" s="104" t="e">
        <f>'[1]прил 1 ИСТ'!D25</f>
        <v>#REF!</v>
      </c>
      <c r="E21" s="185" t="s">
        <v>170</v>
      </c>
      <c r="F21" s="185"/>
      <c r="G21" s="185"/>
      <c r="H21" s="104" t="e">
        <f>'[1]прил 1 ИСТ'!F25</f>
        <v>#REF!</v>
      </c>
      <c r="I21" s="122" t="s">
        <v>171</v>
      </c>
      <c r="J21" s="102" t="e">
        <f>H21-D21</f>
        <v>#REF!</v>
      </c>
      <c r="K21" s="123" t="s">
        <v>176</v>
      </c>
      <c r="L21" s="123"/>
      <c r="M21" s="123"/>
    </row>
    <row r="22" spans="1:14" ht="20.25" hidden="1" customHeight="1" x14ac:dyDescent="0.35">
      <c r="A22" s="185" t="s">
        <v>177</v>
      </c>
      <c r="B22" s="185"/>
      <c r="C22" s="185"/>
      <c r="D22" s="104">
        <f>'[2]прил 1 ИСТ'!D25</f>
        <v>25.900000000001455</v>
      </c>
      <c r="E22" s="185" t="s">
        <v>170</v>
      </c>
      <c r="F22" s="185"/>
      <c r="G22" s="185"/>
      <c r="H22" s="104">
        <f>'[2]прил 1 ИСТ'!F25</f>
        <v>25.900000000001455</v>
      </c>
      <c r="I22" s="122" t="s">
        <v>171</v>
      </c>
      <c r="J22" s="102">
        <f>H22-D22</f>
        <v>0</v>
      </c>
      <c r="K22" s="101" t="s">
        <v>178</v>
      </c>
      <c r="L22" s="101"/>
      <c r="M22" s="101"/>
    </row>
    <row r="23" spans="1:14" s="120" customFormat="1" ht="6.75" hidden="1" customHeight="1" x14ac:dyDescent="0.35">
      <c r="A23" s="187"/>
      <c r="B23" s="188"/>
      <c r="C23" s="188"/>
      <c r="D23" s="188"/>
      <c r="E23" s="188"/>
      <c r="F23" s="188"/>
      <c r="G23" s="188"/>
      <c r="H23" s="188"/>
      <c r="I23" s="188"/>
      <c r="J23" s="105"/>
      <c r="K23" s="123"/>
      <c r="L23" s="124"/>
      <c r="M23" s="123"/>
    </row>
    <row r="24" spans="1:14" s="120" customFormat="1" ht="55.5" hidden="1" customHeight="1" x14ac:dyDescent="0.35">
      <c r="A24" s="189" t="s">
        <v>203</v>
      </c>
      <c r="B24" s="189"/>
      <c r="C24" s="189"/>
      <c r="D24" s="189"/>
      <c r="E24" s="189"/>
      <c r="F24" s="189"/>
      <c r="G24" s="189"/>
      <c r="H24" s="189"/>
      <c r="I24" s="189"/>
      <c r="J24" s="125" t="s">
        <v>171</v>
      </c>
      <c r="K24" s="180"/>
      <c r="L24" s="180"/>
      <c r="M24" s="180"/>
    </row>
    <row r="25" spans="1:14" s="120" customFormat="1" ht="28.5" hidden="1" customHeight="1" x14ac:dyDescent="0.35">
      <c r="A25" s="126"/>
      <c r="B25" s="185" t="s">
        <v>173</v>
      </c>
      <c r="C25" s="185"/>
      <c r="D25" s="185"/>
      <c r="E25" s="104" t="e">
        <f>#REF!</f>
        <v>#REF!</v>
      </c>
      <c r="F25" s="185" t="s">
        <v>170</v>
      </c>
      <c r="G25" s="185"/>
      <c r="H25" s="185"/>
      <c r="I25" s="104" t="e">
        <f>#REF!</f>
        <v>#REF!</v>
      </c>
      <c r="J25" s="106" t="e">
        <f>I25-E25</f>
        <v>#REF!</v>
      </c>
      <c r="K25" s="180" t="s">
        <v>179</v>
      </c>
      <c r="L25" s="180"/>
      <c r="M25" s="180"/>
      <c r="N25" s="124"/>
    </row>
    <row r="26" spans="1:14" ht="6.75" hidden="1" customHeight="1" x14ac:dyDescent="0.35">
      <c r="A26" s="181"/>
      <c r="B26" s="181"/>
      <c r="C26" s="181"/>
      <c r="D26" s="181"/>
      <c r="E26" s="181"/>
      <c r="F26" s="181"/>
      <c r="G26" s="181"/>
      <c r="H26" s="181"/>
      <c r="I26" s="181"/>
      <c r="J26" s="101"/>
      <c r="K26" s="101"/>
      <c r="L26" s="101"/>
      <c r="M26" s="101"/>
    </row>
    <row r="27" spans="1:14" ht="97.5" hidden="1" customHeight="1" x14ac:dyDescent="0.35">
      <c r="A27" s="200" t="s">
        <v>204</v>
      </c>
      <c r="B27" s="200"/>
      <c r="C27" s="200"/>
      <c r="D27" s="200"/>
      <c r="E27" s="200"/>
      <c r="F27" s="200"/>
      <c r="G27" s="200"/>
      <c r="H27" s="200"/>
      <c r="I27" s="200"/>
      <c r="J27" s="101"/>
      <c r="K27" s="101"/>
      <c r="L27" s="186" t="s">
        <v>184</v>
      </c>
      <c r="M27" s="186"/>
      <c r="N27" s="186"/>
    </row>
    <row r="28" spans="1:14" ht="6" hidden="1" customHeight="1" x14ac:dyDescent="0.35">
      <c r="A28" s="182"/>
      <c r="B28" s="197"/>
      <c r="C28" s="197"/>
      <c r="D28" s="197"/>
      <c r="E28" s="197"/>
      <c r="F28" s="197"/>
      <c r="G28" s="197"/>
      <c r="H28" s="197"/>
      <c r="I28" s="197"/>
    </row>
    <row r="29" spans="1:14" ht="76.5" hidden="1" customHeight="1" x14ac:dyDescent="0.35">
      <c r="A29" s="182" t="s">
        <v>205</v>
      </c>
      <c r="B29" s="199"/>
      <c r="C29" s="199"/>
      <c r="D29" s="199"/>
      <c r="E29" s="199"/>
      <c r="F29" s="199"/>
      <c r="G29" s="199"/>
      <c r="H29" s="199"/>
      <c r="I29" s="199"/>
    </row>
    <row r="30" spans="1:14" ht="6" customHeight="1" x14ac:dyDescent="0.35">
      <c r="A30" s="182"/>
      <c r="B30" s="199"/>
      <c r="C30" s="199"/>
      <c r="D30" s="199"/>
      <c r="E30" s="199"/>
      <c r="F30" s="199"/>
      <c r="G30" s="199"/>
      <c r="H30" s="199"/>
      <c r="I30" s="199"/>
    </row>
    <row r="31" spans="1:14" ht="113.25" customHeight="1" x14ac:dyDescent="0.35">
      <c r="A31" s="182" t="s">
        <v>217</v>
      </c>
      <c r="B31" s="197"/>
      <c r="C31" s="197"/>
      <c r="D31" s="197"/>
      <c r="E31" s="197"/>
      <c r="F31" s="197"/>
      <c r="G31" s="197"/>
      <c r="H31" s="197"/>
      <c r="I31" s="197"/>
    </row>
    <row r="32" spans="1:14" ht="6" customHeight="1" x14ac:dyDescent="0.35">
      <c r="A32" s="182"/>
      <c r="B32" s="197"/>
      <c r="C32" s="197"/>
      <c r="D32" s="197"/>
      <c r="E32" s="197"/>
      <c r="F32" s="197"/>
      <c r="G32" s="197"/>
      <c r="H32" s="197"/>
      <c r="I32" s="197"/>
    </row>
    <row r="33" spans="1:14" s="120" customFormat="1" ht="90" customHeight="1" x14ac:dyDescent="0.35">
      <c r="A33" s="189" t="s">
        <v>218</v>
      </c>
      <c r="B33" s="189"/>
      <c r="C33" s="189"/>
      <c r="D33" s="189"/>
      <c r="E33" s="189"/>
      <c r="F33" s="189"/>
      <c r="G33" s="189"/>
      <c r="H33" s="189"/>
      <c r="I33" s="189"/>
      <c r="J33" s="102">
        <f>H18-D18</f>
        <v>0</v>
      </c>
      <c r="K33" s="123"/>
      <c r="L33" s="123"/>
      <c r="M33" s="123"/>
    </row>
    <row r="34" spans="1:14" s="120" customFormat="1" ht="4.5" customHeight="1" x14ac:dyDescent="0.35">
      <c r="A34" s="121"/>
      <c r="B34" s="121"/>
      <c r="C34" s="121"/>
      <c r="D34" s="121"/>
      <c r="E34" s="121"/>
      <c r="F34" s="121"/>
      <c r="G34" s="121"/>
      <c r="H34" s="121"/>
      <c r="I34" s="121"/>
      <c r="J34" s="102"/>
      <c r="K34" s="123"/>
      <c r="L34" s="123"/>
      <c r="M34" s="123"/>
    </row>
    <row r="35" spans="1:14" ht="150" customHeight="1" x14ac:dyDescent="0.35">
      <c r="A35" s="182" t="s">
        <v>219</v>
      </c>
      <c r="B35" s="197"/>
      <c r="C35" s="197"/>
      <c r="D35" s="197"/>
      <c r="E35" s="197"/>
      <c r="F35" s="197"/>
      <c r="G35" s="197"/>
      <c r="H35" s="197"/>
      <c r="I35" s="197"/>
    </row>
    <row r="36" spans="1:14" ht="3" customHeight="1" x14ac:dyDescent="0.35">
      <c r="A36" s="116"/>
      <c r="B36" s="117"/>
      <c r="C36" s="117"/>
      <c r="D36" s="117"/>
      <c r="E36" s="117"/>
      <c r="F36" s="117"/>
      <c r="G36" s="117"/>
      <c r="H36" s="117"/>
      <c r="I36" s="117"/>
    </row>
    <row r="37" spans="1:14" s="130" customFormat="1" ht="55.5" hidden="1" customHeight="1" x14ac:dyDescent="0.35">
      <c r="A37" s="189" t="s">
        <v>206</v>
      </c>
      <c r="B37" s="189"/>
      <c r="C37" s="189"/>
      <c r="D37" s="189"/>
      <c r="E37" s="189"/>
      <c r="F37" s="189"/>
      <c r="G37" s="189"/>
      <c r="H37" s="189"/>
      <c r="I37" s="189"/>
      <c r="J37" s="125" t="s">
        <v>171</v>
      </c>
      <c r="K37" s="180"/>
      <c r="L37" s="180"/>
      <c r="M37" s="180"/>
    </row>
    <row r="38" spans="1:14" s="130" customFormat="1" ht="57.75" hidden="1" customHeight="1" x14ac:dyDescent="0.35">
      <c r="A38" s="182" t="s">
        <v>200</v>
      </c>
      <c r="B38" s="182"/>
      <c r="C38" s="182"/>
      <c r="D38" s="182"/>
      <c r="E38" s="182"/>
      <c r="F38" s="182"/>
      <c r="G38" s="182"/>
      <c r="H38" s="182"/>
      <c r="I38" s="182"/>
      <c r="J38" s="106"/>
      <c r="K38" s="180"/>
      <c r="L38" s="180"/>
      <c r="M38" s="180"/>
      <c r="N38" s="131"/>
    </row>
    <row r="39" spans="1:14" ht="6.75" hidden="1" customHeight="1" x14ac:dyDescent="0.35">
      <c r="A39" s="181"/>
      <c r="B39" s="181"/>
      <c r="C39" s="181"/>
      <c r="D39" s="181"/>
      <c r="E39" s="181"/>
      <c r="F39" s="181"/>
      <c r="G39" s="181"/>
      <c r="H39" s="181"/>
      <c r="I39" s="181"/>
      <c r="J39" s="101"/>
      <c r="K39" s="101"/>
      <c r="L39" s="101"/>
      <c r="M39" s="101"/>
    </row>
    <row r="40" spans="1:14" ht="60" customHeight="1" x14ac:dyDescent="0.35">
      <c r="A40" s="182" t="s">
        <v>220</v>
      </c>
      <c r="B40" s="197"/>
      <c r="C40" s="197"/>
      <c r="D40" s="197"/>
      <c r="E40" s="197"/>
      <c r="F40" s="197"/>
      <c r="G40" s="197"/>
      <c r="H40" s="197"/>
      <c r="I40" s="197"/>
    </row>
    <row r="41" spans="1:14" ht="6" customHeight="1" x14ac:dyDescent="0.35">
      <c r="A41" s="182"/>
      <c r="B41" s="197"/>
      <c r="C41" s="197"/>
      <c r="D41" s="197"/>
      <c r="E41" s="197"/>
      <c r="F41" s="197"/>
      <c r="G41" s="197"/>
      <c r="H41" s="197"/>
      <c r="I41" s="197"/>
    </row>
    <row r="42" spans="1:14" ht="35.25" customHeight="1" x14ac:dyDescent="0.35">
      <c r="A42" s="182" t="s">
        <v>221</v>
      </c>
      <c r="B42" s="197"/>
      <c r="C42" s="197"/>
      <c r="D42" s="197"/>
      <c r="E42" s="197"/>
      <c r="F42" s="197"/>
      <c r="G42" s="197"/>
      <c r="H42" s="197"/>
      <c r="I42" s="197"/>
    </row>
    <row r="43" spans="1:14" ht="12.75" customHeight="1" x14ac:dyDescent="0.35">
      <c r="A43" s="189"/>
      <c r="B43" s="197"/>
      <c r="C43" s="197"/>
      <c r="D43" s="197"/>
      <c r="E43" s="197"/>
      <c r="F43" s="197"/>
      <c r="G43" s="197"/>
      <c r="H43" s="197"/>
      <c r="I43" s="197"/>
    </row>
    <row r="44" spans="1:14" ht="12.75" customHeight="1" x14ac:dyDescent="0.35">
      <c r="A44" s="121"/>
      <c r="B44" s="117"/>
      <c r="C44" s="117"/>
      <c r="D44" s="117"/>
      <c r="E44" s="117"/>
      <c r="F44" s="117"/>
      <c r="G44" s="117"/>
      <c r="H44" s="117"/>
      <c r="I44" s="117"/>
    </row>
    <row r="45" spans="1:14" ht="36.75" customHeight="1" x14ac:dyDescent="0.35">
      <c r="A45" s="201" t="s">
        <v>180</v>
      </c>
      <c r="B45" s="201"/>
      <c r="C45" s="201"/>
      <c r="D45" s="201"/>
      <c r="E45" s="117"/>
      <c r="F45" s="202" t="s">
        <v>181</v>
      </c>
      <c r="G45" s="202"/>
      <c r="H45" s="202"/>
      <c r="I45" s="202"/>
    </row>
    <row r="46" spans="1:14" ht="25.5" customHeight="1" x14ac:dyDescent="0.35">
      <c r="A46" s="203" t="s">
        <v>182</v>
      </c>
      <c r="B46" s="204"/>
      <c r="C46" s="204"/>
      <c r="D46" s="204"/>
      <c r="E46" s="117"/>
      <c r="F46" s="201" t="s">
        <v>183</v>
      </c>
      <c r="G46" s="205"/>
      <c r="H46" s="205"/>
      <c r="I46" s="205"/>
    </row>
  </sheetData>
  <mergeCells count="53">
    <mergeCell ref="A43:I43"/>
    <mergeCell ref="A45:D45"/>
    <mergeCell ref="F45:I45"/>
    <mergeCell ref="A46:D46"/>
    <mergeCell ref="F46:I46"/>
    <mergeCell ref="A40:I40"/>
    <mergeCell ref="A41:I41"/>
    <mergeCell ref="A42:I42"/>
    <mergeCell ref="A31:I31"/>
    <mergeCell ref="A32:I32"/>
    <mergeCell ref="A33:I33"/>
    <mergeCell ref="A37:I37"/>
    <mergeCell ref="A29:I29"/>
    <mergeCell ref="A30:I30"/>
    <mergeCell ref="A26:I26"/>
    <mergeCell ref="A27:I27"/>
    <mergeCell ref="A35:I35"/>
    <mergeCell ref="K24:M24"/>
    <mergeCell ref="B25:D25"/>
    <mergeCell ref="F25:H25"/>
    <mergeCell ref="K25:M25"/>
    <mergeCell ref="A28:I28"/>
    <mergeCell ref="A13:F13"/>
    <mergeCell ref="A15:F15"/>
    <mergeCell ref="A16:I16"/>
    <mergeCell ref="A17:I17"/>
    <mergeCell ref="A18:I18"/>
    <mergeCell ref="A8:I8"/>
    <mergeCell ref="A9:I9"/>
    <mergeCell ref="A10:I10"/>
    <mergeCell ref="A11:I11"/>
    <mergeCell ref="A12:F12"/>
    <mergeCell ref="A1:I1"/>
    <mergeCell ref="A2:I2"/>
    <mergeCell ref="A3:I3"/>
    <mergeCell ref="A5:I5"/>
    <mergeCell ref="A6:I6"/>
    <mergeCell ref="K37:M37"/>
    <mergeCell ref="K38:M38"/>
    <mergeCell ref="A39:I39"/>
    <mergeCell ref="A38:I38"/>
    <mergeCell ref="A14:F14"/>
    <mergeCell ref="A19:C19"/>
    <mergeCell ref="E19:G19"/>
    <mergeCell ref="A20:C20"/>
    <mergeCell ref="E20:G20"/>
    <mergeCell ref="A21:C21"/>
    <mergeCell ref="E21:G21"/>
    <mergeCell ref="A22:C22"/>
    <mergeCell ref="E22:G22"/>
    <mergeCell ref="L27:N27"/>
    <mergeCell ref="A23:I23"/>
    <mergeCell ref="A24:I24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 5 РАЗД</vt:lpstr>
      <vt:lpstr>прил 7 ВЕДОМ</vt:lpstr>
      <vt:lpstr>прил 9 ЦСР,ВР,РП</vt:lpstr>
      <vt:lpstr>Решение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VedSpec</cp:lastModifiedBy>
  <cp:lastPrinted>2024-08-16T04:00:12Z</cp:lastPrinted>
  <dcterms:created xsi:type="dcterms:W3CDTF">2009-12-22T09:13:20Z</dcterms:created>
  <dcterms:modified xsi:type="dcterms:W3CDTF">2024-08-16T04:01:17Z</dcterms:modified>
</cp:coreProperties>
</file>